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9200" windowHeight="693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Sheet1!$A$8:$X$28</definedName>
    <definedName name="_xlnm.Print_Area" localSheetId="0">Sheet1!$A$1:$X$54</definedName>
  </definedNames>
  <calcPr calcId="144525"/>
</workbook>
</file>

<file path=xl/calcChain.xml><?xml version="1.0" encoding="utf-8"?>
<calcChain xmlns="http://schemas.openxmlformats.org/spreadsheetml/2006/main">
  <c r="I51" i="1" l="1"/>
  <c r="I50" i="1"/>
  <c r="I49" i="1"/>
  <c r="I48" i="1"/>
  <c r="I47" i="1"/>
  <c r="I46" i="1"/>
  <c r="I45" i="1"/>
  <c r="I44" i="1"/>
  <c r="I43" i="1"/>
  <c r="I42" i="1"/>
  <c r="I40" i="1"/>
  <c r="I39" i="1"/>
  <c r="I38" i="1"/>
</calcChain>
</file>

<file path=xl/sharedStrings.xml><?xml version="1.0" encoding="utf-8"?>
<sst xmlns="http://schemas.openxmlformats.org/spreadsheetml/2006/main" count="517" uniqueCount="199">
  <si>
    <t>ID</t>
  </si>
  <si>
    <t>isName</t>
  </si>
  <si>
    <t>appno</t>
  </si>
  <si>
    <t>cName</t>
  </si>
  <si>
    <t>fName</t>
  </si>
  <si>
    <t>mName</t>
  </si>
  <si>
    <t>dob</t>
  </si>
  <si>
    <t>Provisional admission</t>
  </si>
  <si>
    <t>Enrollment</t>
  </si>
  <si>
    <t>Institution</t>
  </si>
  <si>
    <t>ieID</t>
  </si>
  <si>
    <t>Program</t>
  </si>
  <si>
    <t>peID</t>
  </si>
  <si>
    <t>admTypeID</t>
  </si>
  <si>
    <t>Admission Mode</t>
  </si>
  <si>
    <t>rank</t>
  </si>
  <si>
    <t>catID</t>
  </si>
  <si>
    <t>catName</t>
  </si>
  <si>
    <t>cet</t>
  </si>
  <si>
    <t>genderID</t>
  </si>
  <si>
    <t>gender</t>
  </si>
  <si>
    <t>regID</t>
  </si>
  <si>
    <t>regName</t>
  </si>
  <si>
    <t>TECNIA</t>
  </si>
  <si>
    <t>146241001203</t>
  </si>
  <si>
    <t>Divya Bhargava</t>
  </si>
  <si>
    <t>Deepak Bhargava</t>
  </si>
  <si>
    <t>Abha Bhargava</t>
  </si>
  <si>
    <t>15-07-2006</t>
  </si>
  <si>
    <t>No</t>
  </si>
  <si>
    <t>00117088824</t>
  </si>
  <si>
    <t>TECNIA INSTITUTE OF ADVANCED STUDIES</t>
  </si>
  <si>
    <t>170</t>
  </si>
  <si>
    <t>BACHELOR OF COMMERCE (HONS)</t>
  </si>
  <si>
    <t>888</t>
  </si>
  <si>
    <t>73</t>
  </si>
  <si>
    <t>CET Online Counselling</t>
  </si>
  <si>
    <t>BCOM(H)</t>
  </si>
  <si>
    <t>00</t>
  </si>
  <si>
    <t>GEN</t>
  </si>
  <si>
    <t>02</t>
  </si>
  <si>
    <t>Female</t>
  </si>
  <si>
    <t>01</t>
  </si>
  <si>
    <t>OD</t>
  </si>
  <si>
    <t>146241001424</t>
  </si>
  <si>
    <t>ARPIT BANSAL</t>
  </si>
  <si>
    <t>MUKESH BANSAL</t>
  </si>
  <si>
    <t>BHAVNA BANSAL</t>
  </si>
  <si>
    <t>25-08-2005</t>
  </si>
  <si>
    <t>00217088824</t>
  </si>
  <si>
    <t>Male</t>
  </si>
  <si>
    <t>146241000506</t>
  </si>
  <si>
    <t>Tanya Gupta</t>
  </si>
  <si>
    <t>Deepak Gupta</t>
  </si>
  <si>
    <t>Monika Gupta</t>
  </si>
  <si>
    <t>02-08-2006</t>
  </si>
  <si>
    <t>00317088824</t>
  </si>
  <si>
    <t>D</t>
  </si>
  <si>
    <t>146241005652</t>
  </si>
  <si>
    <t>devesh</t>
  </si>
  <si>
    <t>sanjeev kumar</t>
  </si>
  <si>
    <t>renu devi</t>
  </si>
  <si>
    <t>18-06-2006</t>
  </si>
  <si>
    <t>00417088824</t>
  </si>
  <si>
    <t>146241010941</t>
  </si>
  <si>
    <t>Manav Sinha</t>
  </si>
  <si>
    <t>Mohit Sinha</t>
  </si>
  <si>
    <t>Manisha Sinha</t>
  </si>
  <si>
    <t>10-07-2006</t>
  </si>
  <si>
    <t>00517088824</t>
  </si>
  <si>
    <t>146241002683</t>
  </si>
  <si>
    <t>Suhani Gupta</t>
  </si>
  <si>
    <t>Puneet Gupta</t>
  </si>
  <si>
    <t>Parul Gupta</t>
  </si>
  <si>
    <t>17-10-2006</t>
  </si>
  <si>
    <t>00617088824</t>
  </si>
  <si>
    <t>146241002006</t>
  </si>
  <si>
    <t>RIDDHI KESHRI</t>
  </si>
  <si>
    <t>RAJESH KUMAR</t>
  </si>
  <si>
    <t>ANJU KUMARI</t>
  </si>
  <si>
    <t>22-06-2007</t>
  </si>
  <si>
    <t>00717088824</t>
  </si>
  <si>
    <t>146241004585</t>
  </si>
  <si>
    <t>VINEET DUBEY</t>
  </si>
  <si>
    <t>DINESH DUBEY</t>
  </si>
  <si>
    <t>RAJESHWARI DUBEY</t>
  </si>
  <si>
    <t>03-02-2006</t>
  </si>
  <si>
    <t>00817088824</t>
  </si>
  <si>
    <t>146241006786</t>
  </si>
  <si>
    <t>MEHEK PAL</t>
  </si>
  <si>
    <t>MUKESH PAL</t>
  </si>
  <si>
    <t>KUSUM PAL</t>
  </si>
  <si>
    <t>06-08-2005</t>
  </si>
  <si>
    <t>00917088824</t>
  </si>
  <si>
    <t>241651001432</t>
  </si>
  <si>
    <t>KASHISH CHAUHAN</t>
  </si>
  <si>
    <t>RAVINDER SINGH CHAUHAN</t>
  </si>
  <si>
    <t>GUDAMA CHAUHAN</t>
  </si>
  <si>
    <t>06-10-2006</t>
  </si>
  <si>
    <t>50217088824</t>
  </si>
  <si>
    <t>72</t>
  </si>
  <si>
    <t>CUET Offline Counselling</t>
  </si>
  <si>
    <t>241651009412</t>
  </si>
  <si>
    <t>yuval verma</t>
  </si>
  <si>
    <t>pramod kumar verma</t>
  </si>
  <si>
    <t>shalika verma</t>
  </si>
  <si>
    <t>12-02-2007</t>
  </si>
  <si>
    <t>50417088824</t>
  </si>
  <si>
    <t>243550026575</t>
  </si>
  <si>
    <t>ANANYA SINGH</t>
  </si>
  <si>
    <t>NA</t>
  </si>
  <si>
    <t>27-10-2005</t>
  </si>
  <si>
    <t>50517088824</t>
  </si>
  <si>
    <t>AI</t>
  </si>
  <si>
    <t>146241008213</t>
  </si>
  <si>
    <t>Devyam Gosain</t>
  </si>
  <si>
    <t>bobby Gosain</t>
  </si>
  <si>
    <t>geeta gosain</t>
  </si>
  <si>
    <t>22-05-2006</t>
  </si>
  <si>
    <t>50617088824</t>
  </si>
  <si>
    <t>Offline Counselling</t>
  </si>
  <si>
    <t>2414605380</t>
  </si>
  <si>
    <t>146241005447</t>
  </si>
  <si>
    <t>KARTIK KUMAR</t>
  </si>
  <si>
    <t>MR. SUSHIL KUMAR</t>
  </si>
  <si>
    <t>USHA</t>
  </si>
  <si>
    <t>31-10-2005</t>
  </si>
  <si>
    <t>50717088824</t>
  </si>
  <si>
    <t>2414603512</t>
  </si>
  <si>
    <t>146241001007</t>
  </si>
  <si>
    <t>PARTH GARG</t>
  </si>
  <si>
    <t>PAWAN GARG</t>
  </si>
  <si>
    <t>RENU GARG</t>
  </si>
  <si>
    <t>07-02-2007</t>
  </si>
  <si>
    <t>50817088824</t>
  </si>
  <si>
    <t>2414600278</t>
  </si>
  <si>
    <t>243550400289</t>
  </si>
  <si>
    <t>PRANAV SHARMA</t>
  </si>
  <si>
    <t>DIVESH SHARMA</t>
  </si>
  <si>
    <t>NEHA SHARMA</t>
  </si>
  <si>
    <t>50917088824</t>
  </si>
  <si>
    <t>243550150090</t>
  </si>
  <si>
    <t>SHREYA JAIN</t>
  </si>
  <si>
    <t>SHARADH JAIN</t>
  </si>
  <si>
    <t>MAMTA JAIN</t>
  </si>
  <si>
    <t>23-08-2006</t>
  </si>
  <si>
    <t>51017088824</t>
  </si>
  <si>
    <t>243550036291</t>
  </si>
  <si>
    <t>ANAYA PATWAL</t>
  </si>
  <si>
    <t xml:space="preserve">JASPAL SINGH </t>
  </si>
  <si>
    <t>VEENA BISHT</t>
  </si>
  <si>
    <t>13-06-2006</t>
  </si>
  <si>
    <t>51117088824</t>
  </si>
  <si>
    <t>TANISHQ YADAV</t>
  </si>
  <si>
    <t>LOVE KUMAR YADAV</t>
  </si>
  <si>
    <t>SUSHILA YADAV</t>
  </si>
  <si>
    <t>16.07.2005</t>
  </si>
  <si>
    <t>RUDRA  PURI</t>
  </si>
  <si>
    <t>AMIT  PURI</t>
  </si>
  <si>
    <t>NIDHI PURI</t>
  </si>
  <si>
    <t>22.01.2006</t>
  </si>
  <si>
    <t>MQ</t>
  </si>
  <si>
    <t>c_id</t>
  </si>
  <si>
    <t>Institute/college</t>
  </si>
  <si>
    <t>Tecnia Institute of Advanced Studies</t>
  </si>
  <si>
    <t>P_id</t>
  </si>
  <si>
    <t>SEAT MATRIX</t>
  </si>
  <si>
    <t>NO. OF STUDENTS ADMITTED 2020-21</t>
  </si>
  <si>
    <t>CET (90%)</t>
  </si>
  <si>
    <t>MQ (10 %)</t>
  </si>
  <si>
    <t>Intake</t>
  </si>
  <si>
    <t>Delhi (85 %)</t>
  </si>
  <si>
    <t>Outside Delhi (15%)</t>
  </si>
  <si>
    <t xml:space="preserve">Total </t>
  </si>
  <si>
    <t>Admitted</t>
  </si>
  <si>
    <t xml:space="preserve">Delhi </t>
  </si>
  <si>
    <t xml:space="preserve">Outside Delhi </t>
  </si>
  <si>
    <t>CATEGORY</t>
  </si>
  <si>
    <t>SC (17 %)</t>
  </si>
  <si>
    <t>DST (1 %)</t>
  </si>
  <si>
    <t>OBC</t>
  </si>
  <si>
    <t>General</t>
  </si>
  <si>
    <t>OTHERS</t>
  </si>
  <si>
    <t>Delhi Defence(5%)</t>
  </si>
  <si>
    <t>Delhi PWD(5%)</t>
  </si>
  <si>
    <t>EWS</t>
  </si>
  <si>
    <t>Muslim</t>
  </si>
  <si>
    <t xml:space="preserve">Christian </t>
  </si>
  <si>
    <t xml:space="preserve">Sikh </t>
  </si>
  <si>
    <t xml:space="preserve">Buddhist </t>
  </si>
  <si>
    <t>Jain</t>
  </si>
  <si>
    <t xml:space="preserve">Kashmiri Migrants </t>
  </si>
  <si>
    <t>Total</t>
  </si>
  <si>
    <t xml:space="preserve">HoD DMS </t>
  </si>
  <si>
    <t xml:space="preserve">CHECKED &amp; </t>
  </si>
  <si>
    <t xml:space="preserve">DR.  POOJA SHARMA </t>
  </si>
  <si>
    <t>VERIFIED</t>
  </si>
  <si>
    <t>CET (18)</t>
  </si>
  <si>
    <t>MQ (02)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</si>
</sst>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000000"/>
  </numFmts>
  <fonts count="20" x14ac:knownFonts="1">
    <font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2"/>
      <color indexed="8"/>
      <name val="Calibri"/>
      <family val="2"/>
    </font>
    <font>
      <sz val="12"/>
      <color theme="1"/>
      <name val="Calibri"/>
      <family val="2"/>
      <scheme val="minor"/>
    </font>
    <font>
      <sz val="13"/>
      <name val="Calibri"/>
      <family val="2"/>
      <scheme val="minor"/>
    </font>
    <font>
      <sz val="13"/>
      <color rgb="FF000000"/>
      <name val="Calibri"/>
      <family val="2"/>
      <scheme val="minor"/>
    </font>
    <font>
      <sz val="13"/>
      <color theme="1"/>
      <name val="Calibri"/>
      <family val="2"/>
      <scheme val="minor"/>
    </font>
    <font>
      <sz val="12"/>
      <color rgb="FF000000"/>
      <name val="Times New Roman"/>
      <family val="1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2060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b/>
      <sz val="12"/>
      <color rgb="FF002060"/>
      <name val="Calibri"/>
      <family val="2"/>
      <scheme val="minor"/>
    </font>
    <font>
      <b/>
      <sz val="12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3" fillId="0" borderId="0"/>
  </cellStyleXfs>
  <cellXfs count="53">
    <xf numFmtId="0" fontId="0" fillId="0" borderId="0" xfId="0"/>
    <xf numFmtId="0" fontId="5" fillId="0" borderId="0" xfId="0" applyFont="1" applyAlignment="1">
      <alignment horizontal="left"/>
    </xf>
    <xf numFmtId="0" fontId="5" fillId="0" borderId="0" xfId="0" applyFont="1" applyFill="1" applyAlignment="1">
      <alignment horizontal="left"/>
    </xf>
    <xf numFmtId="0" fontId="5" fillId="0" borderId="1" xfId="0" applyFont="1" applyBorder="1" applyAlignment="1">
      <alignment horizontal="left"/>
    </xf>
    <xf numFmtId="0" fontId="4" fillId="0" borderId="2" xfId="3" applyFont="1" applyFill="1" applyBorder="1" applyAlignment="1">
      <alignment horizontal="justify" vertical="justify" wrapText="1"/>
    </xf>
    <xf numFmtId="0" fontId="4" fillId="2" borderId="1" xfId="2" applyFont="1" applyFill="1" applyBorder="1" applyAlignment="1">
      <alignment horizontal="left"/>
    </xf>
    <xf numFmtId="0" fontId="10" fillId="0" borderId="1" xfId="1" applyFont="1" applyBorder="1" applyAlignment="1">
      <alignment horizontal="left" wrapText="1"/>
    </xf>
    <xf numFmtId="0" fontId="11" fillId="3" borderId="1" xfId="1" applyFont="1" applyFill="1" applyBorder="1" applyAlignment="1">
      <alignment horizontal="left" wrapText="1"/>
    </xf>
    <xf numFmtId="49" fontId="11" fillId="3" borderId="1" xfId="1" applyNumberFormat="1" applyFont="1" applyFill="1" applyBorder="1" applyAlignment="1">
      <alignment horizontal="left" wrapText="1"/>
    </xf>
    <xf numFmtId="0" fontId="12" fillId="3" borderId="1" xfId="1" applyFont="1" applyFill="1" applyBorder="1" applyAlignment="1">
      <alignment horizontal="left" wrapText="1"/>
    </xf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horizontal="left" vertical="top" wrapText="1"/>
    </xf>
    <xf numFmtId="0" fontId="17" fillId="3" borderId="1" xfId="0" applyFont="1" applyFill="1" applyBorder="1" applyAlignment="1">
      <alignment horizontal="left" vertical="top" wrapText="1"/>
    </xf>
    <xf numFmtId="0" fontId="18" fillId="3" borderId="1" xfId="0" applyFont="1" applyFill="1" applyBorder="1" applyAlignment="1">
      <alignment horizontal="left" vertical="top" wrapText="1"/>
    </xf>
    <xf numFmtId="0" fontId="14" fillId="3" borderId="1" xfId="0" applyFont="1" applyFill="1" applyBorder="1" applyAlignment="1">
      <alignment horizontal="left" vertical="top" wrapText="1"/>
    </xf>
    <xf numFmtId="0" fontId="15" fillId="0" borderId="1" xfId="0" applyFont="1" applyBorder="1" applyAlignment="1">
      <alignment horizontal="left" vertical="top" wrapText="1"/>
    </xf>
    <xf numFmtId="0" fontId="15" fillId="3" borderId="1" xfId="0" applyFont="1" applyFill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5" fillId="3" borderId="1" xfId="0" applyFont="1" applyFill="1" applyBorder="1" applyAlignment="1">
      <alignment horizontal="left" vertical="top" wrapText="1"/>
    </xf>
    <xf numFmtId="0" fontId="5" fillId="0" borderId="0" xfId="0" applyFont="1" applyAlignment="1">
      <alignment horizontal="left" vertical="top"/>
    </xf>
    <xf numFmtId="0" fontId="13" fillId="0" borderId="0" xfId="0" applyFont="1" applyAlignment="1">
      <alignment horizontal="left" vertical="top"/>
    </xf>
    <xf numFmtId="0" fontId="14" fillId="0" borderId="1" xfId="0" applyFont="1" applyBorder="1" applyAlignment="1">
      <alignment horizontal="left" vertical="top" wrapText="1"/>
    </xf>
    <xf numFmtId="0" fontId="16" fillId="3" borderId="1" xfId="0" applyFont="1" applyFill="1" applyBorder="1" applyAlignment="1">
      <alignment horizontal="left" vertical="top" wrapText="1"/>
    </xf>
    <xf numFmtId="0" fontId="10" fillId="0" borderId="1" xfId="1" applyFont="1" applyBorder="1" applyAlignment="1">
      <alignment horizontal="left" wrapText="1"/>
    </xf>
    <xf numFmtId="49" fontId="10" fillId="0" borderId="1" xfId="1" applyNumberFormat="1" applyFont="1" applyBorder="1" applyAlignment="1">
      <alignment horizontal="left" wrapText="1"/>
    </xf>
    <xf numFmtId="0" fontId="4" fillId="0" borderId="1" xfId="3" applyFont="1" applyFill="1" applyBorder="1" applyAlignment="1">
      <alignment horizontal="left" wrapText="1"/>
    </xf>
    <xf numFmtId="0" fontId="0" fillId="0" borderId="0" xfId="0" applyAlignment="1"/>
    <xf numFmtId="0" fontId="13" fillId="0" borderId="0" xfId="0" applyFont="1" applyAlignment="1"/>
    <xf numFmtId="0" fontId="5" fillId="0" borderId="0" xfId="0" applyFont="1" applyAlignment="1"/>
    <xf numFmtId="0" fontId="13" fillId="0" borderId="0" xfId="0" applyFont="1" applyAlignment="1">
      <alignment horizontal="left"/>
    </xf>
    <xf numFmtId="0" fontId="13" fillId="0" borderId="1" xfId="0" applyFont="1" applyBorder="1" applyAlignment="1">
      <alignment vertical="top" wrapText="1"/>
    </xf>
    <xf numFmtId="0" fontId="13" fillId="0" borderId="1" xfId="0" applyFont="1" applyBorder="1" applyAlignment="1">
      <alignment vertical="top"/>
    </xf>
    <xf numFmtId="0" fontId="18" fillId="0" borderId="1" xfId="0" applyFont="1" applyBorder="1" applyAlignment="1">
      <alignment horizontal="left" vertical="top" wrapText="1"/>
    </xf>
    <xf numFmtId="0" fontId="19" fillId="0" borderId="1" xfId="0" applyFont="1" applyBorder="1" applyAlignment="1">
      <alignment horizontal="left" vertical="top"/>
    </xf>
    <xf numFmtId="0" fontId="13" fillId="0" borderId="1" xfId="0" applyFont="1" applyBorder="1" applyAlignment="1">
      <alignment horizontal="left" vertical="top"/>
    </xf>
    <xf numFmtId="0" fontId="13" fillId="0" borderId="1" xfId="0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top" wrapText="1"/>
    </xf>
    <xf numFmtId="0" fontId="10" fillId="0" borderId="1" xfId="1" applyFont="1" applyBorder="1" applyAlignment="1">
      <alignment horizontal="left" wrapText="1"/>
    </xf>
    <xf numFmtId="3" fontId="10" fillId="0" borderId="1" xfId="1" applyNumberFormat="1" applyFont="1" applyBorder="1" applyAlignment="1">
      <alignment horizontal="left" wrapText="1"/>
    </xf>
    <xf numFmtId="49" fontId="10" fillId="0" borderId="1" xfId="1" applyNumberFormat="1" applyFont="1" applyBorder="1" applyAlignment="1">
      <alignment horizontal="left" wrapText="1"/>
    </xf>
    <xf numFmtId="49" fontId="0" fillId="0" borderId="1" xfId="1" applyNumberFormat="1" applyFont="1" applyBorder="1" applyAlignment="1">
      <alignment horizontal="left" wrapText="1"/>
    </xf>
    <xf numFmtId="0" fontId="0" fillId="0" borderId="1" xfId="1" quotePrefix="1" applyFont="1" applyBorder="1" applyAlignment="1">
      <alignment horizontal="left" wrapText="1"/>
    </xf>
    <xf numFmtId="0" fontId="10" fillId="0" borderId="1" xfId="1" quotePrefix="1" applyFont="1" applyBorder="1" applyAlignment="1">
      <alignment horizontal="left" wrapText="1"/>
    </xf>
    <xf numFmtId="0" fontId="17" fillId="0" borderId="1" xfId="0" applyFont="1" applyBorder="1" applyAlignment="1">
      <alignment horizontal="center" vertical="top" wrapText="1"/>
    </xf>
    <xf numFmtId="0" fontId="18" fillId="0" borderId="1" xfId="0" applyFont="1" applyBorder="1" applyAlignment="1">
      <alignment horizontal="center" vertical="top" wrapText="1"/>
    </xf>
    <xf numFmtId="0" fontId="13" fillId="0" borderId="1" xfId="0" applyFont="1" applyBorder="1" applyAlignment="1">
      <alignment horizontal="center" vertical="top"/>
    </xf>
    <xf numFmtId="0" fontId="14" fillId="0" borderId="1" xfId="0" applyFont="1" applyBorder="1" applyAlignment="1">
      <alignment horizontal="left" vertical="top" wrapText="1"/>
    </xf>
    <xf numFmtId="0" fontId="16" fillId="3" borderId="1" xfId="0" applyFont="1" applyFill="1" applyBorder="1" applyAlignment="1">
      <alignment horizontal="left" vertical="top" wrapText="1"/>
    </xf>
    <xf numFmtId="12" fontId="7" fillId="0" borderId="1" xfId="0" applyNumberFormat="1" applyFont="1" applyBorder="1" applyAlignment="1">
      <alignment horizontal="left" wrapText="1"/>
    </xf>
    <xf numFmtId="0" fontId="6" fillId="0" borderId="1" xfId="0" applyFont="1" applyBorder="1" applyAlignment="1">
      <alignment horizontal="left" wrapText="1"/>
    </xf>
    <xf numFmtId="0" fontId="7" fillId="0" borderId="1" xfId="0" applyFont="1" applyBorder="1" applyAlignment="1">
      <alignment horizontal="left" wrapText="1"/>
    </xf>
    <xf numFmtId="0" fontId="8" fillId="0" borderId="1" xfId="0" applyFont="1" applyBorder="1" applyAlignment="1">
      <alignment horizontal="left" wrapText="1"/>
    </xf>
    <xf numFmtId="164" fontId="9" fillId="0" borderId="1" xfId="0" applyNumberFormat="1" applyFont="1" applyFill="1" applyBorder="1" applyAlignment="1">
      <alignment horizontal="left" shrinkToFit="1"/>
    </xf>
  </cellXfs>
  <cellStyles count="4">
    <cellStyle name="Normal" xfId="0" builtinId="0"/>
    <cellStyle name="Normal 2" xfId="1"/>
    <cellStyle name="Normal_Sheet1" xfId="2"/>
    <cellStyle name="Normal_Sheet2" xfId="3"/>
  </cellStyles>
  <dxfs count="0"/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285750</xdr:colOff>
      <xdr:row>0</xdr:row>
      <xdr:rowOff>9524</xdr:rowOff>
    </xdr:from>
    <xdr:to>
      <xdr:col>9</xdr:col>
      <xdr:colOff>1457324</xdr:colOff>
      <xdr:row>2</xdr:row>
      <xdr:rowOff>247649</xdr:rowOff>
    </xdr:to>
    <xdr:pic>
      <xdr:nvPicPr>
        <xdr:cNvPr id="2" name="Picture 1" descr="C:\Users\Tias\Downloads\tias letter head 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6875" y="9524"/>
          <a:ext cx="8953499" cy="10572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304800</xdr:colOff>
      <xdr:row>51</xdr:row>
      <xdr:rowOff>317500</xdr:rowOff>
    </xdr:to>
    <xdr:sp macro="" textlink="">
      <xdr:nvSpPr>
        <xdr:cNvPr id="3" name="AutoShape 1" descr="blob:https://web.whatsapp.com/ba701976-f7ff-4aba-afa3-dac7cdc88870"/>
        <xdr:cNvSpPr>
          <a:spLocks noChangeAspect="1" noChangeArrowheads="1"/>
        </xdr:cNvSpPr>
      </xdr:nvSpPr>
      <xdr:spPr bwMode="auto">
        <a:xfrm>
          <a:off x="1841500" y="21361400"/>
          <a:ext cx="304800" cy="317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304800</xdr:colOff>
      <xdr:row>51</xdr:row>
      <xdr:rowOff>317500</xdr:rowOff>
    </xdr:to>
    <xdr:sp macro="" textlink="">
      <xdr:nvSpPr>
        <xdr:cNvPr id="4" name="AutoShape 2" descr="blob:https://web.whatsapp.com/ba701976-f7ff-4aba-afa3-dac7cdc88870"/>
        <xdr:cNvSpPr>
          <a:spLocks noChangeAspect="1" noChangeArrowheads="1"/>
        </xdr:cNvSpPr>
      </xdr:nvSpPr>
      <xdr:spPr bwMode="auto">
        <a:xfrm>
          <a:off x="1841500" y="21361400"/>
          <a:ext cx="304800" cy="317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51</xdr:row>
      <xdr:rowOff>0</xdr:rowOff>
    </xdr:from>
    <xdr:to>
      <xdr:col>4</xdr:col>
      <xdr:colOff>304800</xdr:colOff>
      <xdr:row>51</xdr:row>
      <xdr:rowOff>317500</xdr:rowOff>
    </xdr:to>
    <xdr:sp macro="" textlink="">
      <xdr:nvSpPr>
        <xdr:cNvPr id="5" name="AutoShape 3" descr="blob:https://web.whatsapp.com/ba701976-f7ff-4aba-afa3-dac7cdc88870"/>
        <xdr:cNvSpPr>
          <a:spLocks noChangeAspect="1" noChangeArrowheads="1"/>
        </xdr:cNvSpPr>
      </xdr:nvSpPr>
      <xdr:spPr bwMode="auto">
        <a:xfrm>
          <a:off x="1841500" y="20916900"/>
          <a:ext cx="304800" cy="317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5</xdr:col>
      <xdr:colOff>0</xdr:colOff>
      <xdr:row>51</xdr:row>
      <xdr:rowOff>0</xdr:rowOff>
    </xdr:from>
    <xdr:to>
      <xdr:col>5</xdr:col>
      <xdr:colOff>304800</xdr:colOff>
      <xdr:row>51</xdr:row>
      <xdr:rowOff>317500</xdr:rowOff>
    </xdr:to>
    <xdr:sp macro="" textlink="">
      <xdr:nvSpPr>
        <xdr:cNvPr id="6" name="AutoShape 4" descr="blob:https://web.whatsapp.com/ba701976-f7ff-4aba-afa3-dac7cdc88870"/>
        <xdr:cNvSpPr>
          <a:spLocks noChangeAspect="1" noChangeArrowheads="1"/>
        </xdr:cNvSpPr>
      </xdr:nvSpPr>
      <xdr:spPr bwMode="auto">
        <a:xfrm>
          <a:off x="3086100" y="20916900"/>
          <a:ext cx="304800" cy="317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1235075</xdr:colOff>
      <xdr:row>51</xdr:row>
      <xdr:rowOff>173061</xdr:rowOff>
    </xdr:from>
    <xdr:to>
      <xdr:col>4</xdr:col>
      <xdr:colOff>1076325</xdr:colOff>
      <xdr:row>51</xdr:row>
      <xdr:rowOff>510267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colorTemperature colorTemp="4700"/>
                  </a14:imgEffect>
                  <a14:imgEffect>
                    <a14:saturation sat="106000"/>
                  </a14:imgEffect>
                  <a14:imgEffect>
                    <a14:brightnessContrast bright="52000" contras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3940175" y="22204386"/>
          <a:ext cx="1136650" cy="337206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11</xdr:col>
      <xdr:colOff>0</xdr:colOff>
      <xdr:row>51</xdr:row>
      <xdr:rowOff>0</xdr:rowOff>
    </xdr:from>
    <xdr:to>
      <xdr:col>11</xdr:col>
      <xdr:colOff>304800</xdr:colOff>
      <xdr:row>51</xdr:row>
      <xdr:rowOff>317500</xdr:rowOff>
    </xdr:to>
    <xdr:sp macro="" textlink="">
      <xdr:nvSpPr>
        <xdr:cNvPr id="8" name="AutoShape 1" descr="blob:https://web.whatsapp.com/ba701976-f7ff-4aba-afa3-dac7cdc88870"/>
        <xdr:cNvSpPr>
          <a:spLocks noChangeAspect="1" noChangeArrowheads="1"/>
        </xdr:cNvSpPr>
      </xdr:nvSpPr>
      <xdr:spPr bwMode="auto">
        <a:xfrm>
          <a:off x="4000500" y="20393025"/>
          <a:ext cx="304800" cy="317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0</xdr:colOff>
      <xdr:row>51</xdr:row>
      <xdr:rowOff>0</xdr:rowOff>
    </xdr:from>
    <xdr:to>
      <xdr:col>11</xdr:col>
      <xdr:colOff>304800</xdr:colOff>
      <xdr:row>51</xdr:row>
      <xdr:rowOff>317500</xdr:rowOff>
    </xdr:to>
    <xdr:sp macro="" textlink="">
      <xdr:nvSpPr>
        <xdr:cNvPr id="9" name="AutoShape 2" descr="blob:https://web.whatsapp.com/ba701976-f7ff-4aba-afa3-dac7cdc88870"/>
        <xdr:cNvSpPr>
          <a:spLocks noChangeAspect="1" noChangeArrowheads="1"/>
        </xdr:cNvSpPr>
      </xdr:nvSpPr>
      <xdr:spPr bwMode="auto">
        <a:xfrm>
          <a:off x="4000500" y="20393025"/>
          <a:ext cx="304800" cy="317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11</xdr:col>
      <xdr:colOff>120650</xdr:colOff>
      <xdr:row>51</xdr:row>
      <xdr:rowOff>155789</xdr:rowOff>
    </xdr:from>
    <xdr:to>
      <xdr:col>11</xdr:col>
      <xdr:colOff>1219200</xdr:colOff>
      <xdr:row>51</xdr:row>
      <xdr:rowOff>481692</xdr:rowOff>
    </xdr:to>
    <xdr:pic>
      <xdr:nvPicPr>
        <xdr:cNvPr id="10" name="Picture 9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colorTemperature colorTemp="4700"/>
                  </a14:imgEffect>
                  <a14:imgEffect>
                    <a14:saturation sat="106000"/>
                  </a14:imgEffect>
                  <a14:imgEffect>
                    <a14:brightnessContrast bright="52000" contrast="2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1903075" y="22187114"/>
          <a:ext cx="1098550" cy="325903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X54"/>
  <sheetViews>
    <sheetView tabSelected="1" zoomScaleNormal="100" workbookViewId="0">
      <selection activeCell="E33" sqref="E33"/>
    </sheetView>
  </sheetViews>
  <sheetFormatPr defaultColWidth="8.796875" defaultRowHeight="32.25" customHeight="1" x14ac:dyDescent="0.25"/>
  <cols>
    <col min="1" max="1" width="7" style="1" customWidth="1"/>
    <col min="2" max="2" width="7.5" style="1" customWidth="1"/>
    <col min="3" max="3" width="13.8984375" style="1" customWidth="1"/>
    <col min="4" max="4" width="13.59765625" style="1" customWidth="1"/>
    <col min="5" max="5" width="13.19921875" style="1" customWidth="1"/>
    <col min="6" max="6" width="13.796875" style="1" customWidth="1"/>
    <col min="7" max="8" width="8.796875" style="1"/>
    <col min="9" max="9" width="9.59765625" style="1" customWidth="1"/>
    <col min="10" max="10" width="17.296875" style="1" customWidth="1"/>
    <col min="11" max="11" width="10.19921875" style="1" customWidth="1"/>
    <col min="12" max="12" width="13.69921875" style="1" customWidth="1"/>
    <col min="13" max="13" width="4.296875" style="1" customWidth="1"/>
    <col min="14" max="14" width="6.8984375" style="1" customWidth="1"/>
    <col min="15" max="15" width="12.09765625" style="1" customWidth="1"/>
    <col min="16" max="16" width="7.09765625" style="1" customWidth="1"/>
    <col min="17" max="20" width="8.796875" style="1"/>
    <col min="21" max="21" width="12" style="1" customWidth="1"/>
    <col min="22" max="16384" width="8.796875" style="1"/>
  </cols>
  <sheetData>
    <row r="4" spans="1:24" ht="22.5" customHeight="1" x14ac:dyDescent="0.3">
      <c r="A4" s="6"/>
      <c r="B4" s="37" t="s">
        <v>162</v>
      </c>
      <c r="C4" s="37"/>
      <c r="D4" s="38">
        <v>170</v>
      </c>
      <c r="E4" s="38"/>
      <c r="F4" s="38"/>
      <c r="G4" s="6"/>
      <c r="H4" s="6"/>
      <c r="I4" s="6"/>
      <c r="J4" s="23"/>
      <c r="K4" s="23"/>
      <c r="L4" s="23"/>
      <c r="M4" s="23"/>
      <c r="N4" s="23"/>
      <c r="O4" s="23"/>
      <c r="P4" s="23"/>
      <c r="Q4" s="23"/>
      <c r="R4" s="23"/>
      <c r="S4" s="3"/>
      <c r="T4" s="3"/>
      <c r="U4" s="3"/>
      <c r="V4" s="3"/>
      <c r="W4" s="3"/>
      <c r="X4" s="3"/>
    </row>
    <row r="5" spans="1:24" ht="22.5" customHeight="1" x14ac:dyDescent="0.3">
      <c r="A5" s="6"/>
      <c r="B5" s="37" t="s">
        <v>163</v>
      </c>
      <c r="C5" s="37"/>
      <c r="D5" s="39" t="s">
        <v>164</v>
      </c>
      <c r="E5" s="39"/>
      <c r="F5" s="39"/>
      <c r="G5" s="6"/>
      <c r="H5" s="6"/>
      <c r="I5" s="6"/>
      <c r="J5" s="23"/>
      <c r="K5" s="23"/>
      <c r="L5" s="7"/>
      <c r="M5" s="8"/>
      <c r="N5" s="7"/>
      <c r="O5" s="9"/>
      <c r="P5" s="8"/>
      <c r="Q5" s="8"/>
      <c r="R5" s="8"/>
      <c r="S5" s="3"/>
      <c r="T5" s="3"/>
      <c r="U5" s="3"/>
      <c r="V5" s="3"/>
      <c r="W5" s="3"/>
      <c r="X5" s="3"/>
    </row>
    <row r="6" spans="1:24" ht="22.5" customHeight="1" x14ac:dyDescent="0.3">
      <c r="A6" s="6"/>
      <c r="B6" s="37" t="s">
        <v>11</v>
      </c>
      <c r="C6" s="37"/>
      <c r="D6" s="40" t="s">
        <v>33</v>
      </c>
      <c r="E6" s="39"/>
      <c r="F6" s="39"/>
      <c r="G6" s="6"/>
      <c r="H6" s="6"/>
      <c r="I6" s="6"/>
      <c r="J6" s="23"/>
      <c r="K6" s="23"/>
      <c r="L6" s="23"/>
      <c r="M6" s="23"/>
      <c r="N6" s="23"/>
      <c r="O6" s="23"/>
      <c r="P6" s="24"/>
      <c r="Q6" s="23"/>
      <c r="R6" s="23"/>
      <c r="S6" s="3"/>
      <c r="T6" s="3"/>
      <c r="U6" s="3"/>
      <c r="V6" s="3"/>
      <c r="W6" s="3"/>
      <c r="X6" s="3"/>
    </row>
    <row r="7" spans="1:24" ht="22.5" customHeight="1" x14ac:dyDescent="0.3">
      <c r="A7" s="6"/>
      <c r="B7" s="37" t="s">
        <v>165</v>
      </c>
      <c r="C7" s="37"/>
      <c r="D7" s="41">
        <v>888</v>
      </c>
      <c r="E7" s="42"/>
      <c r="F7" s="42"/>
      <c r="G7" s="6"/>
      <c r="H7" s="6"/>
      <c r="I7" s="6"/>
      <c r="J7" s="23"/>
      <c r="K7" s="23"/>
      <c r="L7" s="23"/>
      <c r="M7" s="23"/>
      <c r="N7" s="23"/>
      <c r="O7" s="23"/>
      <c r="P7" s="24"/>
      <c r="Q7" s="23"/>
      <c r="R7" s="23"/>
      <c r="S7" s="3"/>
      <c r="T7" s="3"/>
      <c r="U7" s="3"/>
      <c r="V7" s="3"/>
      <c r="W7" s="3"/>
      <c r="X7" s="3"/>
    </row>
    <row r="8" spans="1:24" ht="48" customHeight="1" x14ac:dyDescent="0.25">
      <c r="A8" s="5" t="s">
        <v>0</v>
      </c>
      <c r="B8" s="5" t="s">
        <v>1</v>
      </c>
      <c r="C8" s="5" t="s">
        <v>2</v>
      </c>
      <c r="D8" s="5" t="s">
        <v>3</v>
      </c>
      <c r="E8" s="5" t="s">
        <v>4</v>
      </c>
      <c r="F8" s="5" t="s">
        <v>5</v>
      </c>
      <c r="G8" s="5" t="s">
        <v>6</v>
      </c>
      <c r="H8" s="5" t="s">
        <v>7</v>
      </c>
      <c r="I8" s="5" t="s">
        <v>8</v>
      </c>
      <c r="J8" s="5" t="s">
        <v>9</v>
      </c>
      <c r="K8" s="5" t="s">
        <v>10</v>
      </c>
      <c r="L8" s="5" t="s">
        <v>11</v>
      </c>
      <c r="M8" s="5" t="s">
        <v>12</v>
      </c>
      <c r="N8" s="5" t="s">
        <v>13</v>
      </c>
      <c r="O8" s="5" t="s">
        <v>14</v>
      </c>
      <c r="P8" s="5" t="s">
        <v>15</v>
      </c>
      <c r="Q8" s="5" t="s">
        <v>16</v>
      </c>
      <c r="R8" s="5" t="s">
        <v>17</v>
      </c>
      <c r="S8" s="5" t="s">
        <v>18</v>
      </c>
      <c r="T8" s="5" t="s">
        <v>19</v>
      </c>
      <c r="U8" s="5" t="s">
        <v>20</v>
      </c>
      <c r="V8" s="5" t="s">
        <v>21</v>
      </c>
      <c r="W8" s="5" t="s">
        <v>22</v>
      </c>
      <c r="X8" s="5"/>
    </row>
    <row r="9" spans="1:24" ht="43.5" customHeight="1" x14ac:dyDescent="0.25">
      <c r="A9" s="25">
        <v>25017</v>
      </c>
      <c r="B9" s="25" t="s">
        <v>23</v>
      </c>
      <c r="C9" s="25" t="s">
        <v>24</v>
      </c>
      <c r="D9" s="25" t="s">
        <v>25</v>
      </c>
      <c r="E9" s="25" t="s">
        <v>26</v>
      </c>
      <c r="F9" s="25" t="s">
        <v>27</v>
      </c>
      <c r="G9" s="25" t="s">
        <v>28</v>
      </c>
      <c r="H9" s="25" t="s">
        <v>29</v>
      </c>
      <c r="I9" s="25" t="s">
        <v>30</v>
      </c>
      <c r="J9" s="25" t="s">
        <v>31</v>
      </c>
      <c r="K9" s="25" t="s">
        <v>32</v>
      </c>
      <c r="L9" s="25" t="s">
        <v>33</v>
      </c>
      <c r="M9" s="25" t="s">
        <v>34</v>
      </c>
      <c r="N9" s="25" t="s">
        <v>35</v>
      </c>
      <c r="O9" s="25" t="s">
        <v>36</v>
      </c>
      <c r="P9" s="25" t="s">
        <v>37</v>
      </c>
      <c r="Q9" s="25">
        <v>2338</v>
      </c>
      <c r="R9" s="25" t="s">
        <v>38</v>
      </c>
      <c r="S9" s="25" t="s">
        <v>39</v>
      </c>
      <c r="T9" s="25" t="s">
        <v>24</v>
      </c>
      <c r="U9" s="25" t="s">
        <v>40</v>
      </c>
      <c r="V9" s="25" t="s">
        <v>41</v>
      </c>
      <c r="W9" s="25" t="s">
        <v>42</v>
      </c>
      <c r="X9" s="25" t="s">
        <v>43</v>
      </c>
    </row>
    <row r="10" spans="1:24" ht="43.5" customHeight="1" x14ac:dyDescent="0.25">
      <c r="A10" s="25">
        <v>25018</v>
      </c>
      <c r="B10" s="25" t="s">
        <v>23</v>
      </c>
      <c r="C10" s="25" t="s">
        <v>44</v>
      </c>
      <c r="D10" s="25" t="s">
        <v>45</v>
      </c>
      <c r="E10" s="25" t="s">
        <v>46</v>
      </c>
      <c r="F10" s="25" t="s">
        <v>47</v>
      </c>
      <c r="G10" s="25" t="s">
        <v>48</v>
      </c>
      <c r="H10" s="25" t="s">
        <v>29</v>
      </c>
      <c r="I10" s="25" t="s">
        <v>49</v>
      </c>
      <c r="J10" s="25" t="s">
        <v>31</v>
      </c>
      <c r="K10" s="25" t="s">
        <v>32</v>
      </c>
      <c r="L10" s="25" t="s">
        <v>33</v>
      </c>
      <c r="M10" s="25" t="s">
        <v>34</v>
      </c>
      <c r="N10" s="25" t="s">
        <v>35</v>
      </c>
      <c r="O10" s="25" t="s">
        <v>36</v>
      </c>
      <c r="P10" s="25" t="s">
        <v>37</v>
      </c>
      <c r="Q10" s="25">
        <v>2682</v>
      </c>
      <c r="R10" s="25" t="s">
        <v>38</v>
      </c>
      <c r="S10" s="25" t="s">
        <v>39</v>
      </c>
      <c r="T10" s="25" t="s">
        <v>44</v>
      </c>
      <c r="U10" s="25" t="s">
        <v>42</v>
      </c>
      <c r="V10" s="25" t="s">
        <v>50</v>
      </c>
      <c r="W10" s="25" t="s">
        <v>42</v>
      </c>
      <c r="X10" s="25" t="s">
        <v>43</v>
      </c>
    </row>
    <row r="11" spans="1:24" ht="43.5" customHeight="1" x14ac:dyDescent="0.25">
      <c r="A11" s="25">
        <v>25019</v>
      </c>
      <c r="B11" s="25" t="s">
        <v>23</v>
      </c>
      <c r="C11" s="25" t="s">
        <v>51</v>
      </c>
      <c r="D11" s="25" t="s">
        <v>52</v>
      </c>
      <c r="E11" s="25" t="s">
        <v>53</v>
      </c>
      <c r="F11" s="25" t="s">
        <v>54</v>
      </c>
      <c r="G11" s="25" t="s">
        <v>55</v>
      </c>
      <c r="H11" s="25" t="s">
        <v>29</v>
      </c>
      <c r="I11" s="25" t="s">
        <v>56</v>
      </c>
      <c r="J11" s="25" t="s">
        <v>31</v>
      </c>
      <c r="K11" s="25" t="s">
        <v>32</v>
      </c>
      <c r="L11" s="25" t="s">
        <v>33</v>
      </c>
      <c r="M11" s="25" t="s">
        <v>34</v>
      </c>
      <c r="N11" s="25" t="s">
        <v>35</v>
      </c>
      <c r="O11" s="25" t="s">
        <v>36</v>
      </c>
      <c r="P11" s="25" t="s">
        <v>37</v>
      </c>
      <c r="Q11" s="25">
        <v>4328</v>
      </c>
      <c r="R11" s="25" t="s">
        <v>38</v>
      </c>
      <c r="S11" s="25" t="s">
        <v>39</v>
      </c>
      <c r="T11" s="25" t="s">
        <v>51</v>
      </c>
      <c r="U11" s="25" t="s">
        <v>40</v>
      </c>
      <c r="V11" s="25" t="s">
        <v>41</v>
      </c>
      <c r="W11" s="25" t="s">
        <v>38</v>
      </c>
      <c r="X11" s="25" t="s">
        <v>57</v>
      </c>
    </row>
    <row r="12" spans="1:24" ht="43.5" customHeight="1" x14ac:dyDescent="0.25">
      <c r="A12" s="25">
        <v>25020</v>
      </c>
      <c r="B12" s="25" t="s">
        <v>23</v>
      </c>
      <c r="C12" s="25" t="s">
        <v>58</v>
      </c>
      <c r="D12" s="25" t="s">
        <v>59</v>
      </c>
      <c r="E12" s="25" t="s">
        <v>60</v>
      </c>
      <c r="F12" s="25" t="s">
        <v>61</v>
      </c>
      <c r="G12" s="25" t="s">
        <v>62</v>
      </c>
      <c r="H12" s="25" t="s">
        <v>29</v>
      </c>
      <c r="I12" s="25" t="s">
        <v>63</v>
      </c>
      <c r="J12" s="25" t="s">
        <v>31</v>
      </c>
      <c r="K12" s="25" t="s">
        <v>32</v>
      </c>
      <c r="L12" s="25" t="s">
        <v>33</v>
      </c>
      <c r="M12" s="25" t="s">
        <v>34</v>
      </c>
      <c r="N12" s="25" t="s">
        <v>35</v>
      </c>
      <c r="O12" s="25" t="s">
        <v>36</v>
      </c>
      <c r="P12" s="25" t="s">
        <v>37</v>
      </c>
      <c r="Q12" s="25">
        <v>4511</v>
      </c>
      <c r="R12" s="25" t="s">
        <v>38</v>
      </c>
      <c r="S12" s="25" t="s">
        <v>39</v>
      </c>
      <c r="T12" s="25" t="s">
        <v>58</v>
      </c>
      <c r="U12" s="25" t="s">
        <v>42</v>
      </c>
      <c r="V12" s="25" t="s">
        <v>50</v>
      </c>
      <c r="W12" s="25" t="s">
        <v>38</v>
      </c>
      <c r="X12" s="25" t="s">
        <v>57</v>
      </c>
    </row>
    <row r="13" spans="1:24" ht="43.5" customHeight="1" x14ac:dyDescent="0.25">
      <c r="A13" s="25">
        <v>25021</v>
      </c>
      <c r="B13" s="25" t="s">
        <v>23</v>
      </c>
      <c r="C13" s="25" t="s">
        <v>64</v>
      </c>
      <c r="D13" s="25" t="s">
        <v>65</v>
      </c>
      <c r="E13" s="25" t="s">
        <v>66</v>
      </c>
      <c r="F13" s="25" t="s">
        <v>67</v>
      </c>
      <c r="G13" s="25" t="s">
        <v>68</v>
      </c>
      <c r="H13" s="25" t="s">
        <v>29</v>
      </c>
      <c r="I13" s="25" t="s">
        <v>69</v>
      </c>
      <c r="J13" s="25" t="s">
        <v>31</v>
      </c>
      <c r="K13" s="25" t="s">
        <v>32</v>
      </c>
      <c r="L13" s="25" t="s">
        <v>33</v>
      </c>
      <c r="M13" s="25" t="s">
        <v>34</v>
      </c>
      <c r="N13" s="25" t="s">
        <v>35</v>
      </c>
      <c r="O13" s="25" t="s">
        <v>36</v>
      </c>
      <c r="P13" s="25" t="s">
        <v>37</v>
      </c>
      <c r="Q13" s="25">
        <v>5943</v>
      </c>
      <c r="R13" s="25" t="s">
        <v>38</v>
      </c>
      <c r="S13" s="25" t="s">
        <v>39</v>
      </c>
      <c r="T13" s="25" t="s">
        <v>64</v>
      </c>
      <c r="U13" s="25" t="s">
        <v>42</v>
      </c>
      <c r="V13" s="25" t="s">
        <v>50</v>
      </c>
      <c r="W13" s="25" t="s">
        <v>38</v>
      </c>
      <c r="X13" s="25" t="s">
        <v>57</v>
      </c>
    </row>
    <row r="14" spans="1:24" ht="43.5" customHeight="1" x14ac:dyDescent="0.25">
      <c r="A14" s="25">
        <v>25022</v>
      </c>
      <c r="B14" s="25" t="s">
        <v>23</v>
      </c>
      <c r="C14" s="25" t="s">
        <v>70</v>
      </c>
      <c r="D14" s="25" t="s">
        <v>71</v>
      </c>
      <c r="E14" s="25" t="s">
        <v>72</v>
      </c>
      <c r="F14" s="25" t="s">
        <v>73</v>
      </c>
      <c r="G14" s="25" t="s">
        <v>74</v>
      </c>
      <c r="H14" s="25" t="s">
        <v>29</v>
      </c>
      <c r="I14" s="25" t="s">
        <v>75</v>
      </c>
      <c r="J14" s="25" t="s">
        <v>31</v>
      </c>
      <c r="K14" s="25" t="s">
        <v>32</v>
      </c>
      <c r="L14" s="25" t="s">
        <v>33</v>
      </c>
      <c r="M14" s="25" t="s">
        <v>34</v>
      </c>
      <c r="N14" s="25" t="s">
        <v>35</v>
      </c>
      <c r="O14" s="25" t="s">
        <v>36</v>
      </c>
      <c r="P14" s="25" t="s">
        <v>37</v>
      </c>
      <c r="Q14" s="25">
        <v>6405</v>
      </c>
      <c r="R14" s="25" t="s">
        <v>38</v>
      </c>
      <c r="S14" s="25" t="s">
        <v>39</v>
      </c>
      <c r="T14" s="25" t="s">
        <v>70</v>
      </c>
      <c r="U14" s="25" t="s">
        <v>40</v>
      </c>
      <c r="V14" s="25" t="s">
        <v>41</v>
      </c>
      <c r="W14" s="25" t="s">
        <v>38</v>
      </c>
      <c r="X14" s="25" t="s">
        <v>57</v>
      </c>
    </row>
    <row r="15" spans="1:24" ht="43.5" customHeight="1" x14ac:dyDescent="0.25">
      <c r="A15" s="25">
        <v>25023</v>
      </c>
      <c r="B15" s="25" t="s">
        <v>23</v>
      </c>
      <c r="C15" s="25" t="s">
        <v>76</v>
      </c>
      <c r="D15" s="25" t="s">
        <v>77</v>
      </c>
      <c r="E15" s="25" t="s">
        <v>78</v>
      </c>
      <c r="F15" s="25" t="s">
        <v>79</v>
      </c>
      <c r="G15" s="25" t="s">
        <v>80</v>
      </c>
      <c r="H15" s="25" t="s">
        <v>29</v>
      </c>
      <c r="I15" s="25" t="s">
        <v>81</v>
      </c>
      <c r="J15" s="25" t="s">
        <v>31</v>
      </c>
      <c r="K15" s="25" t="s">
        <v>32</v>
      </c>
      <c r="L15" s="25" t="s">
        <v>33</v>
      </c>
      <c r="M15" s="25" t="s">
        <v>34</v>
      </c>
      <c r="N15" s="25" t="s">
        <v>35</v>
      </c>
      <c r="O15" s="25" t="s">
        <v>36</v>
      </c>
      <c r="P15" s="25" t="s">
        <v>37</v>
      </c>
      <c r="Q15" s="25">
        <v>6746</v>
      </c>
      <c r="R15" s="25" t="s">
        <v>38</v>
      </c>
      <c r="S15" s="25" t="s">
        <v>39</v>
      </c>
      <c r="T15" s="25" t="s">
        <v>76</v>
      </c>
      <c r="U15" s="25" t="s">
        <v>40</v>
      </c>
      <c r="V15" s="25" t="s">
        <v>41</v>
      </c>
      <c r="W15" s="25" t="s">
        <v>42</v>
      </c>
      <c r="X15" s="25" t="s">
        <v>43</v>
      </c>
    </row>
    <row r="16" spans="1:24" ht="43.5" customHeight="1" x14ac:dyDescent="0.25">
      <c r="A16" s="25">
        <v>25024</v>
      </c>
      <c r="B16" s="25" t="s">
        <v>23</v>
      </c>
      <c r="C16" s="25" t="s">
        <v>82</v>
      </c>
      <c r="D16" s="25" t="s">
        <v>83</v>
      </c>
      <c r="E16" s="25" t="s">
        <v>84</v>
      </c>
      <c r="F16" s="25" t="s">
        <v>85</v>
      </c>
      <c r="G16" s="25" t="s">
        <v>86</v>
      </c>
      <c r="H16" s="25" t="s">
        <v>29</v>
      </c>
      <c r="I16" s="25" t="s">
        <v>87</v>
      </c>
      <c r="J16" s="25" t="s">
        <v>31</v>
      </c>
      <c r="K16" s="25" t="s">
        <v>32</v>
      </c>
      <c r="L16" s="25" t="s">
        <v>33</v>
      </c>
      <c r="M16" s="25" t="s">
        <v>34</v>
      </c>
      <c r="N16" s="25" t="s">
        <v>35</v>
      </c>
      <c r="O16" s="25" t="s">
        <v>36</v>
      </c>
      <c r="P16" s="25" t="s">
        <v>37</v>
      </c>
      <c r="Q16" s="25">
        <v>7887</v>
      </c>
      <c r="R16" s="25" t="s">
        <v>38</v>
      </c>
      <c r="S16" s="25" t="s">
        <v>39</v>
      </c>
      <c r="T16" s="25" t="s">
        <v>82</v>
      </c>
      <c r="U16" s="25" t="s">
        <v>42</v>
      </c>
      <c r="V16" s="25" t="s">
        <v>50</v>
      </c>
      <c r="W16" s="25" t="s">
        <v>38</v>
      </c>
      <c r="X16" s="25" t="s">
        <v>57</v>
      </c>
    </row>
    <row r="17" spans="1:24" ht="43.5" customHeight="1" x14ac:dyDescent="0.25">
      <c r="A17" s="25">
        <v>25025</v>
      </c>
      <c r="B17" s="25" t="s">
        <v>23</v>
      </c>
      <c r="C17" s="25" t="s">
        <v>88</v>
      </c>
      <c r="D17" s="25" t="s">
        <v>89</v>
      </c>
      <c r="E17" s="25" t="s">
        <v>90</v>
      </c>
      <c r="F17" s="25" t="s">
        <v>91</v>
      </c>
      <c r="G17" s="25" t="s">
        <v>92</v>
      </c>
      <c r="H17" s="25" t="s">
        <v>29</v>
      </c>
      <c r="I17" s="25" t="s">
        <v>93</v>
      </c>
      <c r="J17" s="25" t="s">
        <v>31</v>
      </c>
      <c r="K17" s="25" t="s">
        <v>32</v>
      </c>
      <c r="L17" s="25" t="s">
        <v>33</v>
      </c>
      <c r="M17" s="25" t="s">
        <v>34</v>
      </c>
      <c r="N17" s="25" t="s">
        <v>35</v>
      </c>
      <c r="O17" s="25" t="s">
        <v>36</v>
      </c>
      <c r="P17" s="25" t="s">
        <v>37</v>
      </c>
      <c r="Q17" s="25">
        <v>7931</v>
      </c>
      <c r="R17" s="25" t="s">
        <v>38</v>
      </c>
      <c r="S17" s="25" t="s">
        <v>39</v>
      </c>
      <c r="T17" s="25" t="s">
        <v>88</v>
      </c>
      <c r="U17" s="25" t="s">
        <v>40</v>
      </c>
      <c r="V17" s="25" t="s">
        <v>41</v>
      </c>
      <c r="W17" s="25" t="s">
        <v>38</v>
      </c>
      <c r="X17" s="25" t="s">
        <v>57</v>
      </c>
    </row>
    <row r="18" spans="1:24" ht="43.5" customHeight="1" x14ac:dyDescent="0.25">
      <c r="A18" s="25">
        <v>25026</v>
      </c>
      <c r="B18" s="25" t="s">
        <v>23</v>
      </c>
      <c r="C18" s="25" t="s">
        <v>94</v>
      </c>
      <c r="D18" s="25" t="s">
        <v>95</v>
      </c>
      <c r="E18" s="25" t="s">
        <v>96</v>
      </c>
      <c r="F18" s="25" t="s">
        <v>97</v>
      </c>
      <c r="G18" s="25" t="s">
        <v>98</v>
      </c>
      <c r="H18" s="25" t="s">
        <v>29</v>
      </c>
      <c r="I18" s="25" t="s">
        <v>99</v>
      </c>
      <c r="J18" s="25" t="s">
        <v>31</v>
      </c>
      <c r="K18" s="25" t="s">
        <v>32</v>
      </c>
      <c r="L18" s="25" t="s">
        <v>33</v>
      </c>
      <c r="M18" s="25" t="s">
        <v>34</v>
      </c>
      <c r="N18" s="25" t="s">
        <v>100</v>
      </c>
      <c r="O18" s="25" t="s">
        <v>101</v>
      </c>
      <c r="P18" s="25" t="s">
        <v>37</v>
      </c>
      <c r="Q18" s="25">
        <v>1480</v>
      </c>
      <c r="R18" s="25" t="s">
        <v>38</v>
      </c>
      <c r="S18" s="25" t="s">
        <v>39</v>
      </c>
      <c r="T18" s="25" t="s">
        <v>94</v>
      </c>
      <c r="U18" s="25" t="s">
        <v>40</v>
      </c>
      <c r="V18" s="25" t="s">
        <v>41</v>
      </c>
      <c r="W18" s="25" t="s">
        <v>38</v>
      </c>
      <c r="X18" s="25" t="s">
        <v>57</v>
      </c>
    </row>
    <row r="19" spans="1:24" ht="43.5" customHeight="1" x14ac:dyDescent="0.25">
      <c r="A19" s="25">
        <v>25027</v>
      </c>
      <c r="B19" s="25" t="s">
        <v>23</v>
      </c>
      <c r="C19" s="25" t="s">
        <v>102</v>
      </c>
      <c r="D19" s="25" t="s">
        <v>103</v>
      </c>
      <c r="E19" s="25" t="s">
        <v>104</v>
      </c>
      <c r="F19" s="25" t="s">
        <v>105</v>
      </c>
      <c r="G19" s="25" t="s">
        <v>106</v>
      </c>
      <c r="H19" s="25" t="s">
        <v>29</v>
      </c>
      <c r="I19" s="25" t="s">
        <v>107</v>
      </c>
      <c r="J19" s="25" t="s">
        <v>31</v>
      </c>
      <c r="K19" s="25" t="s">
        <v>32</v>
      </c>
      <c r="L19" s="25" t="s">
        <v>33</v>
      </c>
      <c r="M19" s="25" t="s">
        <v>34</v>
      </c>
      <c r="N19" s="25" t="s">
        <v>100</v>
      </c>
      <c r="O19" s="25" t="s">
        <v>101</v>
      </c>
      <c r="P19" s="25" t="s">
        <v>37</v>
      </c>
      <c r="Q19" s="25">
        <v>1430</v>
      </c>
      <c r="R19" s="25" t="s">
        <v>38</v>
      </c>
      <c r="S19" s="25" t="s">
        <v>39</v>
      </c>
      <c r="T19" s="25" t="s">
        <v>102</v>
      </c>
      <c r="U19" s="25" t="s">
        <v>42</v>
      </c>
      <c r="V19" s="25" t="s">
        <v>50</v>
      </c>
      <c r="W19" s="25" t="s">
        <v>38</v>
      </c>
      <c r="X19" s="25" t="s">
        <v>57</v>
      </c>
    </row>
    <row r="20" spans="1:24" s="2" customFormat="1" ht="43.5" customHeight="1" x14ac:dyDescent="0.25">
      <c r="A20" s="25">
        <v>25028</v>
      </c>
      <c r="B20" s="25" t="s">
        <v>23</v>
      </c>
      <c r="C20" s="25" t="s">
        <v>108</v>
      </c>
      <c r="D20" s="25" t="s">
        <v>109</v>
      </c>
      <c r="E20" s="25" t="s">
        <v>110</v>
      </c>
      <c r="F20" s="25" t="s">
        <v>110</v>
      </c>
      <c r="G20" s="25" t="s">
        <v>111</v>
      </c>
      <c r="H20" s="25" t="s">
        <v>29</v>
      </c>
      <c r="I20" s="25" t="s">
        <v>112</v>
      </c>
      <c r="J20" s="25" t="s">
        <v>31</v>
      </c>
      <c r="K20" s="25" t="s">
        <v>32</v>
      </c>
      <c r="L20" s="25" t="s">
        <v>33</v>
      </c>
      <c r="M20" s="25" t="s">
        <v>34</v>
      </c>
      <c r="N20" s="25" t="s">
        <v>100</v>
      </c>
      <c r="O20" s="25" t="s">
        <v>101</v>
      </c>
      <c r="P20" s="25" t="s">
        <v>37</v>
      </c>
      <c r="Q20" s="25">
        <v>10112</v>
      </c>
      <c r="R20" s="25" t="s">
        <v>38</v>
      </c>
      <c r="S20" s="25" t="s">
        <v>39</v>
      </c>
      <c r="T20" s="25" t="s">
        <v>108</v>
      </c>
      <c r="U20" s="25" t="s">
        <v>40</v>
      </c>
      <c r="V20" s="25" t="s">
        <v>41</v>
      </c>
      <c r="W20" s="25" t="s">
        <v>40</v>
      </c>
      <c r="X20" s="25" t="s">
        <v>113</v>
      </c>
    </row>
    <row r="21" spans="1:24" s="2" customFormat="1" ht="43.5" customHeight="1" x14ac:dyDescent="0.25">
      <c r="A21" s="25">
        <v>25029</v>
      </c>
      <c r="B21" s="25" t="s">
        <v>23</v>
      </c>
      <c r="C21" s="25" t="s">
        <v>114</v>
      </c>
      <c r="D21" s="25" t="s">
        <v>115</v>
      </c>
      <c r="E21" s="25" t="s">
        <v>116</v>
      </c>
      <c r="F21" s="25" t="s">
        <v>117</v>
      </c>
      <c r="G21" s="25" t="s">
        <v>118</v>
      </c>
      <c r="H21" s="25" t="s">
        <v>29</v>
      </c>
      <c r="I21" s="25" t="s">
        <v>119</v>
      </c>
      <c r="J21" s="25" t="s">
        <v>31</v>
      </c>
      <c r="K21" s="25" t="s">
        <v>32</v>
      </c>
      <c r="L21" s="25" t="s">
        <v>33</v>
      </c>
      <c r="M21" s="25" t="s">
        <v>34</v>
      </c>
      <c r="N21" s="25" t="s">
        <v>38</v>
      </c>
      <c r="O21" s="25" t="s">
        <v>120</v>
      </c>
      <c r="P21" s="25" t="s">
        <v>37</v>
      </c>
      <c r="Q21" s="25">
        <v>7835</v>
      </c>
      <c r="R21" s="25" t="s">
        <v>38</v>
      </c>
      <c r="S21" s="25" t="s">
        <v>39</v>
      </c>
      <c r="T21" s="25" t="s">
        <v>121</v>
      </c>
      <c r="U21" s="25" t="s">
        <v>42</v>
      </c>
      <c r="V21" s="25" t="s">
        <v>50</v>
      </c>
      <c r="W21" s="25" t="s">
        <v>38</v>
      </c>
      <c r="X21" s="25" t="s">
        <v>57</v>
      </c>
    </row>
    <row r="22" spans="1:24" s="2" customFormat="1" ht="43.5" customHeight="1" x14ac:dyDescent="0.25">
      <c r="A22" s="25">
        <v>25030</v>
      </c>
      <c r="B22" s="25" t="s">
        <v>23</v>
      </c>
      <c r="C22" s="25" t="s">
        <v>122</v>
      </c>
      <c r="D22" s="25" t="s">
        <v>123</v>
      </c>
      <c r="E22" s="25" t="s">
        <v>124</v>
      </c>
      <c r="F22" s="25" t="s">
        <v>125</v>
      </c>
      <c r="G22" s="25" t="s">
        <v>126</v>
      </c>
      <c r="H22" s="25" t="s">
        <v>29</v>
      </c>
      <c r="I22" s="25" t="s">
        <v>127</v>
      </c>
      <c r="J22" s="25" t="s">
        <v>31</v>
      </c>
      <c r="K22" s="25" t="s">
        <v>32</v>
      </c>
      <c r="L22" s="25" t="s">
        <v>33</v>
      </c>
      <c r="M22" s="25" t="s">
        <v>34</v>
      </c>
      <c r="N22" s="25" t="s">
        <v>38</v>
      </c>
      <c r="O22" s="25" t="s">
        <v>120</v>
      </c>
      <c r="P22" s="25" t="s">
        <v>37</v>
      </c>
      <c r="Q22" s="25">
        <v>3269</v>
      </c>
      <c r="R22" s="25" t="s">
        <v>38</v>
      </c>
      <c r="S22" s="25" t="s">
        <v>39</v>
      </c>
      <c r="T22" s="25" t="s">
        <v>128</v>
      </c>
      <c r="U22" s="25" t="s">
        <v>42</v>
      </c>
      <c r="V22" s="25" t="s">
        <v>50</v>
      </c>
      <c r="W22" s="25" t="s">
        <v>38</v>
      </c>
      <c r="X22" s="25" t="s">
        <v>57</v>
      </c>
    </row>
    <row r="23" spans="1:24" s="2" customFormat="1" ht="43.5" customHeight="1" x14ac:dyDescent="0.25">
      <c r="A23" s="25">
        <v>25031</v>
      </c>
      <c r="B23" s="25" t="s">
        <v>23</v>
      </c>
      <c r="C23" s="25" t="s">
        <v>129</v>
      </c>
      <c r="D23" s="25" t="s">
        <v>130</v>
      </c>
      <c r="E23" s="25" t="s">
        <v>131</v>
      </c>
      <c r="F23" s="25" t="s">
        <v>132</v>
      </c>
      <c r="G23" s="25" t="s">
        <v>133</v>
      </c>
      <c r="H23" s="25" t="s">
        <v>29</v>
      </c>
      <c r="I23" s="25" t="s">
        <v>134</v>
      </c>
      <c r="J23" s="25" t="s">
        <v>31</v>
      </c>
      <c r="K23" s="25" t="s">
        <v>32</v>
      </c>
      <c r="L23" s="25" t="s">
        <v>33</v>
      </c>
      <c r="M23" s="25" t="s">
        <v>34</v>
      </c>
      <c r="N23" s="25" t="s">
        <v>38</v>
      </c>
      <c r="O23" s="25" t="s">
        <v>120</v>
      </c>
      <c r="P23" s="25" t="s">
        <v>37</v>
      </c>
      <c r="Q23" s="25">
        <v>3940</v>
      </c>
      <c r="R23" s="25" t="s">
        <v>38</v>
      </c>
      <c r="S23" s="25" t="s">
        <v>39</v>
      </c>
      <c r="T23" s="25" t="s">
        <v>135</v>
      </c>
      <c r="U23" s="25" t="s">
        <v>42</v>
      </c>
      <c r="V23" s="25" t="s">
        <v>50</v>
      </c>
      <c r="W23" s="25" t="s">
        <v>38</v>
      </c>
      <c r="X23" s="25" t="s">
        <v>57</v>
      </c>
    </row>
    <row r="24" spans="1:24" s="2" customFormat="1" ht="43.5" customHeight="1" x14ac:dyDescent="0.25">
      <c r="A24" s="25">
        <v>25032</v>
      </c>
      <c r="B24" s="25" t="s">
        <v>23</v>
      </c>
      <c r="C24" s="25" t="s">
        <v>136</v>
      </c>
      <c r="D24" s="25" t="s">
        <v>137</v>
      </c>
      <c r="E24" s="25" t="s">
        <v>138</v>
      </c>
      <c r="F24" s="25" t="s">
        <v>139</v>
      </c>
      <c r="G24" s="25" t="s">
        <v>133</v>
      </c>
      <c r="H24" s="25" t="s">
        <v>29</v>
      </c>
      <c r="I24" s="25" t="s">
        <v>140</v>
      </c>
      <c r="J24" s="25" t="s">
        <v>31</v>
      </c>
      <c r="K24" s="25" t="s">
        <v>32</v>
      </c>
      <c r="L24" s="25" t="s">
        <v>33</v>
      </c>
      <c r="M24" s="25" t="s">
        <v>34</v>
      </c>
      <c r="N24" s="25" t="s">
        <v>100</v>
      </c>
      <c r="O24" s="25" t="s">
        <v>101</v>
      </c>
      <c r="P24" s="25" t="s">
        <v>37</v>
      </c>
      <c r="Q24" s="25">
        <v>11036</v>
      </c>
      <c r="R24" s="25" t="s">
        <v>38</v>
      </c>
      <c r="S24" s="25" t="s">
        <v>39</v>
      </c>
      <c r="T24" s="25" t="s">
        <v>136</v>
      </c>
      <c r="U24" s="25" t="s">
        <v>40</v>
      </c>
      <c r="V24" s="25" t="s">
        <v>41</v>
      </c>
      <c r="W24" s="25" t="s">
        <v>38</v>
      </c>
      <c r="X24" s="25" t="s">
        <v>57</v>
      </c>
    </row>
    <row r="25" spans="1:24" s="2" customFormat="1" ht="43.5" customHeight="1" x14ac:dyDescent="0.25">
      <c r="A25" s="25">
        <v>25033</v>
      </c>
      <c r="B25" s="25" t="s">
        <v>23</v>
      </c>
      <c r="C25" s="25" t="s">
        <v>141</v>
      </c>
      <c r="D25" s="25" t="s">
        <v>142</v>
      </c>
      <c r="E25" s="25" t="s">
        <v>143</v>
      </c>
      <c r="F25" s="25" t="s">
        <v>144</v>
      </c>
      <c r="G25" s="25" t="s">
        <v>145</v>
      </c>
      <c r="H25" s="25" t="s">
        <v>29</v>
      </c>
      <c r="I25" s="25" t="s">
        <v>146</v>
      </c>
      <c r="J25" s="25" t="s">
        <v>31</v>
      </c>
      <c r="K25" s="25" t="s">
        <v>32</v>
      </c>
      <c r="L25" s="25" t="s">
        <v>33</v>
      </c>
      <c r="M25" s="25" t="s">
        <v>34</v>
      </c>
      <c r="N25" s="25" t="s">
        <v>100</v>
      </c>
      <c r="O25" s="25" t="s">
        <v>101</v>
      </c>
      <c r="P25" s="25" t="s">
        <v>37</v>
      </c>
      <c r="Q25" s="25">
        <v>11009</v>
      </c>
      <c r="R25" s="25" t="s">
        <v>38</v>
      </c>
      <c r="S25" s="25" t="s">
        <v>39</v>
      </c>
      <c r="T25" s="25" t="s">
        <v>141</v>
      </c>
      <c r="U25" s="25" t="s">
        <v>40</v>
      </c>
      <c r="V25" s="25" t="s">
        <v>41</v>
      </c>
      <c r="W25" s="25" t="s">
        <v>38</v>
      </c>
      <c r="X25" s="25" t="s">
        <v>57</v>
      </c>
    </row>
    <row r="26" spans="1:24" s="2" customFormat="1" ht="43.5" customHeight="1" x14ac:dyDescent="0.25">
      <c r="A26" s="25">
        <v>25034</v>
      </c>
      <c r="B26" s="25" t="s">
        <v>23</v>
      </c>
      <c r="C26" s="25" t="s">
        <v>147</v>
      </c>
      <c r="D26" s="25" t="s">
        <v>148</v>
      </c>
      <c r="E26" s="25" t="s">
        <v>149</v>
      </c>
      <c r="F26" s="25" t="s">
        <v>150</v>
      </c>
      <c r="G26" s="25" t="s">
        <v>151</v>
      </c>
      <c r="H26" s="25" t="s">
        <v>29</v>
      </c>
      <c r="I26" s="25" t="s">
        <v>152</v>
      </c>
      <c r="J26" s="25" t="s">
        <v>31</v>
      </c>
      <c r="K26" s="25" t="s">
        <v>32</v>
      </c>
      <c r="L26" s="25" t="s">
        <v>33</v>
      </c>
      <c r="M26" s="25" t="s">
        <v>34</v>
      </c>
      <c r="N26" s="25" t="s">
        <v>100</v>
      </c>
      <c r="O26" s="25" t="s">
        <v>101</v>
      </c>
      <c r="P26" s="25" t="s">
        <v>37</v>
      </c>
      <c r="Q26" s="25">
        <v>11029</v>
      </c>
      <c r="R26" s="25" t="s">
        <v>38</v>
      </c>
      <c r="S26" s="25" t="s">
        <v>39</v>
      </c>
      <c r="T26" s="25" t="s">
        <v>147</v>
      </c>
      <c r="U26" s="25" t="s">
        <v>40</v>
      </c>
      <c r="V26" s="25" t="s">
        <v>41</v>
      </c>
      <c r="W26" s="25" t="s">
        <v>38</v>
      </c>
      <c r="X26" s="25" t="s">
        <v>57</v>
      </c>
    </row>
    <row r="27" spans="1:24" ht="43.5" customHeight="1" x14ac:dyDescent="0.3">
      <c r="A27" s="3"/>
      <c r="B27" s="25" t="s">
        <v>23</v>
      </c>
      <c r="C27" s="48">
        <v>146241007226</v>
      </c>
      <c r="D27" s="49" t="s">
        <v>153</v>
      </c>
      <c r="E27" s="50" t="s">
        <v>154</v>
      </c>
      <c r="F27" s="51" t="s">
        <v>155</v>
      </c>
      <c r="G27" s="50" t="s">
        <v>156</v>
      </c>
      <c r="H27" s="25" t="s">
        <v>29</v>
      </c>
      <c r="I27" s="52">
        <v>35117088824</v>
      </c>
      <c r="J27" s="25" t="s">
        <v>31</v>
      </c>
      <c r="K27" s="25" t="s">
        <v>32</v>
      </c>
      <c r="L27" s="25" t="s">
        <v>33</v>
      </c>
      <c r="M27" s="25" t="s">
        <v>34</v>
      </c>
      <c r="N27" s="3"/>
      <c r="O27" s="3" t="s">
        <v>161</v>
      </c>
      <c r="P27" s="3"/>
      <c r="Q27" s="25" t="s">
        <v>37</v>
      </c>
      <c r="R27" s="49">
        <v>6004</v>
      </c>
      <c r="S27" s="25" t="s">
        <v>38</v>
      </c>
      <c r="T27" s="25" t="s">
        <v>39</v>
      </c>
      <c r="U27" s="3"/>
      <c r="V27" s="25" t="s">
        <v>40</v>
      </c>
      <c r="W27" s="25" t="s">
        <v>50</v>
      </c>
      <c r="X27" s="25" t="s">
        <v>38</v>
      </c>
    </row>
    <row r="28" spans="1:24" ht="43.5" customHeight="1" x14ac:dyDescent="0.3">
      <c r="A28" s="3"/>
      <c r="B28" s="25" t="s">
        <v>23</v>
      </c>
      <c r="C28" s="48">
        <v>146241008051</v>
      </c>
      <c r="D28" s="49" t="s">
        <v>157</v>
      </c>
      <c r="E28" s="50" t="s">
        <v>158</v>
      </c>
      <c r="F28" s="51" t="s">
        <v>159</v>
      </c>
      <c r="G28" s="51" t="s">
        <v>160</v>
      </c>
      <c r="H28" s="25" t="s">
        <v>29</v>
      </c>
      <c r="I28" s="52">
        <v>35217088824</v>
      </c>
      <c r="J28" s="25" t="s">
        <v>31</v>
      </c>
      <c r="K28" s="25" t="s">
        <v>32</v>
      </c>
      <c r="L28" s="25" t="s">
        <v>33</v>
      </c>
      <c r="M28" s="25" t="s">
        <v>34</v>
      </c>
      <c r="N28" s="3"/>
      <c r="O28" s="3" t="s">
        <v>161</v>
      </c>
      <c r="P28" s="3"/>
      <c r="Q28" s="25" t="s">
        <v>37</v>
      </c>
      <c r="R28" s="49">
        <v>5511</v>
      </c>
      <c r="S28" s="25" t="s">
        <v>38</v>
      </c>
      <c r="T28" s="25" t="s">
        <v>39</v>
      </c>
      <c r="U28" s="3"/>
      <c r="V28" s="25" t="s">
        <v>40</v>
      </c>
      <c r="W28" s="25" t="s">
        <v>50</v>
      </c>
      <c r="X28" s="25" t="s">
        <v>38</v>
      </c>
    </row>
    <row r="29" spans="1:24" ht="42.75" customHeight="1" x14ac:dyDescent="0.25">
      <c r="Q29" s="4"/>
    </row>
    <row r="31" spans="1:24" ht="32.25" customHeight="1" x14ac:dyDescent="0.25">
      <c r="D31" s="45" t="s">
        <v>166</v>
      </c>
      <c r="E31" s="45"/>
      <c r="F31" s="45"/>
      <c r="G31" s="45"/>
      <c r="H31" s="45"/>
      <c r="I31" s="45"/>
      <c r="J31" s="10"/>
      <c r="K31" s="30" t="s">
        <v>167</v>
      </c>
      <c r="L31" s="31"/>
      <c r="M31" s="31"/>
      <c r="N31" s="31"/>
      <c r="O31" s="31"/>
      <c r="P31" s="31"/>
    </row>
    <row r="32" spans="1:24" ht="32.25" customHeight="1" x14ac:dyDescent="0.25">
      <c r="D32" s="21"/>
      <c r="E32" s="46" t="s">
        <v>168</v>
      </c>
      <c r="F32" s="46"/>
      <c r="G32" s="46" t="s">
        <v>169</v>
      </c>
      <c r="H32" s="46"/>
      <c r="I32" s="35"/>
      <c r="J32" s="11"/>
      <c r="K32" s="15"/>
      <c r="L32" s="47" t="s">
        <v>197</v>
      </c>
      <c r="M32" s="47"/>
      <c r="N32" s="47" t="s">
        <v>198</v>
      </c>
      <c r="O32" s="47"/>
      <c r="P32" s="22"/>
    </row>
    <row r="33" spans="4:16" ht="32.25" customHeight="1" x14ac:dyDescent="0.25">
      <c r="D33" s="12" t="s">
        <v>170</v>
      </c>
      <c r="E33" s="12" t="s">
        <v>171</v>
      </c>
      <c r="F33" s="12" t="s">
        <v>172</v>
      </c>
      <c r="G33" s="12" t="s">
        <v>171</v>
      </c>
      <c r="H33" s="12" t="s">
        <v>172</v>
      </c>
      <c r="I33" s="35" t="s">
        <v>173</v>
      </c>
      <c r="J33" s="11"/>
      <c r="K33" s="13" t="s">
        <v>174</v>
      </c>
      <c r="L33" s="13" t="s">
        <v>175</v>
      </c>
      <c r="M33" s="13" t="s">
        <v>176</v>
      </c>
      <c r="N33" s="13" t="s">
        <v>175</v>
      </c>
      <c r="O33" s="13" t="s">
        <v>176</v>
      </c>
      <c r="P33" s="32" t="s">
        <v>173</v>
      </c>
    </row>
    <row r="34" spans="4:16" ht="32.25" customHeight="1" x14ac:dyDescent="0.25">
      <c r="D34" s="12">
        <v>60</v>
      </c>
      <c r="E34" s="12">
        <v>46</v>
      </c>
      <c r="F34" s="14">
        <v>8</v>
      </c>
      <c r="G34" s="14">
        <v>5</v>
      </c>
      <c r="H34" s="14">
        <v>1</v>
      </c>
      <c r="I34" s="35">
        <v>60</v>
      </c>
      <c r="J34" s="11"/>
      <c r="K34" s="13">
        <v>20</v>
      </c>
      <c r="L34" s="15">
        <v>15</v>
      </c>
      <c r="M34" s="15">
        <v>3</v>
      </c>
      <c r="N34" s="16">
        <v>0</v>
      </c>
      <c r="O34" s="15">
        <v>2</v>
      </c>
      <c r="P34" s="32">
        <v>20</v>
      </c>
    </row>
    <row r="35" spans="4:16" ht="32.25" customHeight="1" x14ac:dyDescent="0.25">
      <c r="D35" s="17"/>
      <c r="E35" s="17"/>
      <c r="F35" s="17"/>
      <c r="G35" s="17"/>
      <c r="H35" s="17"/>
      <c r="I35" s="35"/>
      <c r="J35" s="11"/>
      <c r="K35" s="15"/>
      <c r="L35" s="15"/>
      <c r="M35" s="15"/>
      <c r="N35" s="15"/>
      <c r="O35" s="15"/>
      <c r="P35" s="32"/>
    </row>
    <row r="36" spans="4:16" ht="32.25" customHeight="1" x14ac:dyDescent="0.25">
      <c r="D36" s="36" t="s">
        <v>177</v>
      </c>
      <c r="E36" s="17"/>
      <c r="F36" s="17"/>
      <c r="G36" s="18"/>
      <c r="H36" s="17"/>
      <c r="I36" s="35"/>
      <c r="J36" s="11"/>
      <c r="K36" s="32" t="s">
        <v>177</v>
      </c>
      <c r="L36" s="33"/>
      <c r="M36" s="33"/>
      <c r="N36" s="33"/>
      <c r="O36" s="33"/>
      <c r="P36" s="33"/>
    </row>
    <row r="37" spans="4:16" ht="32.25" customHeight="1" x14ac:dyDescent="0.25">
      <c r="D37" s="36" t="s">
        <v>178</v>
      </c>
      <c r="E37" s="17">
        <v>8</v>
      </c>
      <c r="F37" s="17">
        <v>1</v>
      </c>
      <c r="G37" s="17">
        <v>1</v>
      </c>
      <c r="H37" s="17">
        <v>0</v>
      </c>
      <c r="I37" s="35">
        <v>10</v>
      </c>
      <c r="J37" s="11"/>
      <c r="K37" s="32" t="s">
        <v>178</v>
      </c>
      <c r="L37" s="15">
        <v>0</v>
      </c>
      <c r="M37" s="15">
        <v>0</v>
      </c>
      <c r="N37" s="15">
        <v>0</v>
      </c>
      <c r="O37" s="15">
        <v>0</v>
      </c>
      <c r="P37" s="32">
        <v>0</v>
      </c>
    </row>
    <row r="38" spans="4:16" ht="32.25" customHeight="1" x14ac:dyDescent="0.25">
      <c r="D38" s="36" t="s">
        <v>179</v>
      </c>
      <c r="E38" s="17">
        <v>0</v>
      </c>
      <c r="F38" s="17">
        <v>0</v>
      </c>
      <c r="G38" s="17">
        <v>0</v>
      </c>
      <c r="H38" s="17">
        <v>0</v>
      </c>
      <c r="I38" s="35">
        <f>SUM(E38:H38)</f>
        <v>0</v>
      </c>
      <c r="J38" s="11"/>
      <c r="K38" s="32" t="s">
        <v>179</v>
      </c>
      <c r="L38" s="15">
        <v>0</v>
      </c>
      <c r="M38" s="15">
        <v>0</v>
      </c>
      <c r="N38" s="15">
        <v>0</v>
      </c>
      <c r="O38" s="15">
        <v>0</v>
      </c>
      <c r="P38" s="32">
        <v>0</v>
      </c>
    </row>
    <row r="39" spans="4:16" ht="32.25" customHeight="1" x14ac:dyDescent="0.25">
      <c r="D39" s="36" t="s">
        <v>180</v>
      </c>
      <c r="E39" s="17">
        <v>0</v>
      </c>
      <c r="F39" s="17">
        <v>0</v>
      </c>
      <c r="G39" s="17">
        <v>0</v>
      </c>
      <c r="H39" s="17">
        <v>0</v>
      </c>
      <c r="I39" s="35">
        <f>SUM(E39:H39)</f>
        <v>0</v>
      </c>
      <c r="J39" s="11"/>
      <c r="K39" s="32" t="s">
        <v>180</v>
      </c>
      <c r="L39" s="15">
        <v>0</v>
      </c>
      <c r="M39" s="15">
        <v>0</v>
      </c>
      <c r="N39" s="15">
        <v>0</v>
      </c>
      <c r="O39" s="15">
        <v>0</v>
      </c>
      <c r="P39" s="32">
        <v>0</v>
      </c>
    </row>
    <row r="40" spans="4:16" ht="32.25" customHeight="1" x14ac:dyDescent="0.25">
      <c r="D40" s="36" t="s">
        <v>181</v>
      </c>
      <c r="E40" s="17">
        <v>38</v>
      </c>
      <c r="F40" s="17">
        <v>7</v>
      </c>
      <c r="G40" s="17">
        <v>4</v>
      </c>
      <c r="H40" s="17">
        <v>1</v>
      </c>
      <c r="I40" s="35">
        <f>SUM(E40:H40)</f>
        <v>50</v>
      </c>
      <c r="J40" s="11"/>
      <c r="K40" s="32" t="s">
        <v>181</v>
      </c>
      <c r="L40" s="15">
        <v>15</v>
      </c>
      <c r="M40" s="15">
        <v>3</v>
      </c>
      <c r="N40" s="16">
        <v>0</v>
      </c>
      <c r="O40" s="15">
        <v>2</v>
      </c>
      <c r="P40" s="32">
        <v>20</v>
      </c>
    </row>
    <row r="41" spans="4:16" ht="32.25" customHeight="1" x14ac:dyDescent="0.25">
      <c r="D41" s="43" t="s">
        <v>182</v>
      </c>
      <c r="E41" s="43"/>
      <c r="F41" s="43"/>
      <c r="G41" s="43"/>
      <c r="H41" s="43"/>
      <c r="I41" s="43"/>
      <c r="J41" s="11"/>
      <c r="K41" s="44" t="s">
        <v>182</v>
      </c>
      <c r="L41" s="44"/>
      <c r="M41" s="44"/>
      <c r="N41" s="44"/>
      <c r="O41" s="44"/>
      <c r="P41" s="44"/>
    </row>
    <row r="42" spans="4:16" ht="32.25" customHeight="1" x14ac:dyDescent="0.25">
      <c r="D42" s="36" t="s">
        <v>183</v>
      </c>
      <c r="E42" s="17">
        <v>1</v>
      </c>
      <c r="F42" s="17">
        <v>0</v>
      </c>
      <c r="G42" s="17">
        <v>0</v>
      </c>
      <c r="H42" s="17">
        <v>0</v>
      </c>
      <c r="I42" s="35">
        <f t="shared" ref="I42:I50" si="0">SUM(E42:H42)</f>
        <v>1</v>
      </c>
      <c r="J42" s="11"/>
      <c r="K42" s="32" t="s">
        <v>183</v>
      </c>
      <c r="L42" s="15">
        <v>0</v>
      </c>
      <c r="M42" s="15">
        <v>0</v>
      </c>
      <c r="N42" s="15">
        <v>0</v>
      </c>
      <c r="O42" s="15">
        <v>0</v>
      </c>
      <c r="P42" s="34">
        <v>0</v>
      </c>
    </row>
    <row r="43" spans="4:16" ht="32.25" customHeight="1" x14ac:dyDescent="0.25">
      <c r="D43" s="36" t="s">
        <v>184</v>
      </c>
      <c r="E43" s="17">
        <v>0</v>
      </c>
      <c r="F43" s="17">
        <v>0</v>
      </c>
      <c r="G43" s="17">
        <v>0</v>
      </c>
      <c r="H43" s="17">
        <v>0</v>
      </c>
      <c r="I43" s="35">
        <f t="shared" si="0"/>
        <v>0</v>
      </c>
      <c r="J43" s="11"/>
      <c r="K43" s="32" t="s">
        <v>184</v>
      </c>
      <c r="L43" s="15">
        <v>0</v>
      </c>
      <c r="M43" s="15">
        <v>0</v>
      </c>
      <c r="N43" s="15">
        <v>0</v>
      </c>
      <c r="O43" s="15">
        <v>0</v>
      </c>
      <c r="P43" s="34">
        <v>0</v>
      </c>
    </row>
    <row r="44" spans="4:16" ht="32.25" customHeight="1" x14ac:dyDescent="0.25">
      <c r="D44" s="36" t="s">
        <v>185</v>
      </c>
      <c r="E44" s="17">
        <v>0</v>
      </c>
      <c r="F44" s="17">
        <v>0</v>
      </c>
      <c r="G44" s="17">
        <v>0</v>
      </c>
      <c r="H44" s="17">
        <v>0</v>
      </c>
      <c r="I44" s="35">
        <f t="shared" si="0"/>
        <v>0</v>
      </c>
      <c r="J44" s="11"/>
      <c r="K44" s="32" t="s">
        <v>185</v>
      </c>
      <c r="L44" s="15">
        <v>0</v>
      </c>
      <c r="M44" s="15">
        <v>0</v>
      </c>
      <c r="N44" s="15">
        <v>0</v>
      </c>
      <c r="O44" s="15">
        <v>0</v>
      </c>
      <c r="P44" s="34">
        <v>0</v>
      </c>
    </row>
    <row r="45" spans="4:16" ht="32.25" customHeight="1" x14ac:dyDescent="0.25">
      <c r="D45" s="36" t="s">
        <v>186</v>
      </c>
      <c r="E45" s="17">
        <v>0</v>
      </c>
      <c r="F45" s="17">
        <v>0</v>
      </c>
      <c r="G45" s="17">
        <v>0</v>
      </c>
      <c r="H45" s="17">
        <v>0</v>
      </c>
      <c r="I45" s="35">
        <f t="shared" si="0"/>
        <v>0</v>
      </c>
      <c r="J45" s="11"/>
      <c r="K45" s="32" t="s">
        <v>186</v>
      </c>
      <c r="L45" s="15">
        <v>0</v>
      </c>
      <c r="M45" s="15">
        <v>0</v>
      </c>
      <c r="N45" s="15">
        <v>0</v>
      </c>
      <c r="O45" s="15">
        <v>0</v>
      </c>
      <c r="P45" s="34">
        <v>0</v>
      </c>
    </row>
    <row r="46" spans="4:16" ht="32.25" customHeight="1" x14ac:dyDescent="0.25">
      <c r="D46" s="36" t="s">
        <v>187</v>
      </c>
      <c r="E46" s="17">
        <v>0</v>
      </c>
      <c r="F46" s="17">
        <v>0</v>
      </c>
      <c r="G46" s="17">
        <v>0</v>
      </c>
      <c r="H46" s="17">
        <v>0</v>
      </c>
      <c r="I46" s="35">
        <f t="shared" si="0"/>
        <v>0</v>
      </c>
      <c r="J46" s="11"/>
      <c r="K46" s="32" t="s">
        <v>187</v>
      </c>
      <c r="L46" s="15">
        <v>0</v>
      </c>
      <c r="M46" s="15">
        <v>0</v>
      </c>
      <c r="N46" s="15">
        <v>0</v>
      </c>
      <c r="O46" s="15">
        <v>0</v>
      </c>
      <c r="P46" s="34">
        <v>0</v>
      </c>
    </row>
    <row r="47" spans="4:16" ht="32.25" customHeight="1" x14ac:dyDescent="0.25">
      <c r="D47" s="36" t="s">
        <v>188</v>
      </c>
      <c r="E47" s="17">
        <v>0</v>
      </c>
      <c r="F47" s="17">
        <v>0</v>
      </c>
      <c r="G47" s="17">
        <v>0</v>
      </c>
      <c r="H47" s="17">
        <v>0</v>
      </c>
      <c r="I47" s="35">
        <f t="shared" si="0"/>
        <v>0</v>
      </c>
      <c r="J47" s="11"/>
      <c r="K47" s="32" t="s">
        <v>188</v>
      </c>
      <c r="L47" s="15">
        <v>0</v>
      </c>
      <c r="M47" s="15">
        <v>0</v>
      </c>
      <c r="N47" s="15">
        <v>0</v>
      </c>
      <c r="O47" s="15">
        <v>0</v>
      </c>
      <c r="P47" s="34">
        <v>0</v>
      </c>
    </row>
    <row r="48" spans="4:16" ht="32.25" customHeight="1" x14ac:dyDescent="0.25">
      <c r="D48" s="36" t="s">
        <v>189</v>
      </c>
      <c r="E48" s="17">
        <v>0</v>
      </c>
      <c r="F48" s="17">
        <v>0</v>
      </c>
      <c r="G48" s="17">
        <v>0</v>
      </c>
      <c r="H48" s="17">
        <v>0</v>
      </c>
      <c r="I48" s="35">
        <f t="shared" si="0"/>
        <v>0</v>
      </c>
      <c r="J48" s="11"/>
      <c r="K48" s="32" t="s">
        <v>189</v>
      </c>
      <c r="L48" s="15">
        <v>0</v>
      </c>
      <c r="M48" s="15">
        <v>0</v>
      </c>
      <c r="N48" s="15">
        <v>0</v>
      </c>
      <c r="O48" s="15">
        <v>0</v>
      </c>
      <c r="P48" s="34">
        <v>0</v>
      </c>
    </row>
    <row r="49" spans="4:16" ht="32.25" customHeight="1" x14ac:dyDescent="0.25">
      <c r="D49" s="36" t="s">
        <v>190</v>
      </c>
      <c r="E49" s="17">
        <v>0</v>
      </c>
      <c r="F49" s="17">
        <v>0</v>
      </c>
      <c r="G49" s="17">
        <v>0</v>
      </c>
      <c r="H49" s="17">
        <v>0</v>
      </c>
      <c r="I49" s="35">
        <f t="shared" si="0"/>
        <v>0</v>
      </c>
      <c r="J49" s="11"/>
      <c r="K49" s="32" t="s">
        <v>190</v>
      </c>
      <c r="L49" s="15">
        <v>0</v>
      </c>
      <c r="M49" s="15">
        <v>0</v>
      </c>
      <c r="N49" s="15">
        <v>0</v>
      </c>
      <c r="O49" s="15">
        <v>0</v>
      </c>
      <c r="P49" s="34">
        <v>0</v>
      </c>
    </row>
    <row r="50" spans="4:16" ht="32.25" customHeight="1" x14ac:dyDescent="0.25">
      <c r="D50" s="36" t="s">
        <v>191</v>
      </c>
      <c r="E50" s="17">
        <v>0</v>
      </c>
      <c r="F50" s="17">
        <v>0</v>
      </c>
      <c r="G50" s="17">
        <v>0</v>
      </c>
      <c r="H50" s="17">
        <v>0</v>
      </c>
      <c r="I50" s="35">
        <f t="shared" si="0"/>
        <v>0</v>
      </c>
      <c r="J50" s="11"/>
      <c r="K50" s="32" t="s">
        <v>191</v>
      </c>
      <c r="L50" s="15">
        <v>0</v>
      </c>
      <c r="M50" s="15">
        <v>0</v>
      </c>
      <c r="N50" s="15">
        <v>0</v>
      </c>
      <c r="O50" s="15">
        <v>0</v>
      </c>
      <c r="P50" s="34">
        <v>0</v>
      </c>
    </row>
    <row r="51" spans="4:16" ht="32.25" customHeight="1" x14ac:dyDescent="0.25">
      <c r="D51" s="36" t="s">
        <v>192</v>
      </c>
      <c r="E51" s="12">
        <v>46</v>
      </c>
      <c r="F51" s="14">
        <v>8</v>
      </c>
      <c r="G51" s="14">
        <v>5</v>
      </c>
      <c r="H51" s="14">
        <v>1</v>
      </c>
      <c r="I51" s="35">
        <f>SUM(E51:H51)</f>
        <v>60</v>
      </c>
      <c r="J51" s="11"/>
      <c r="K51" s="32" t="s">
        <v>192</v>
      </c>
      <c r="L51" s="15">
        <v>15</v>
      </c>
      <c r="M51" s="15">
        <v>3</v>
      </c>
      <c r="N51" s="16">
        <v>0</v>
      </c>
      <c r="O51" s="15">
        <v>2</v>
      </c>
      <c r="P51" s="32">
        <v>20</v>
      </c>
    </row>
    <row r="52" spans="4:16" ht="40.5" customHeight="1" x14ac:dyDescent="0.3">
      <c r="D52" s="27" t="s">
        <v>193</v>
      </c>
      <c r="E52" s="26"/>
      <c r="F52" s="19"/>
      <c r="G52" s="19"/>
      <c r="H52" s="19"/>
      <c r="I52" s="20"/>
      <c r="J52" s="19"/>
      <c r="K52" s="29" t="s">
        <v>193</v>
      </c>
      <c r="L52" s="26"/>
      <c r="M52" s="19"/>
      <c r="N52" s="19"/>
      <c r="O52" s="19"/>
      <c r="P52" s="19"/>
    </row>
    <row r="53" spans="4:16" ht="32.25" customHeight="1" x14ac:dyDescent="0.25">
      <c r="D53" s="27" t="s">
        <v>194</v>
      </c>
      <c r="E53" s="27" t="s">
        <v>195</v>
      </c>
      <c r="F53" s="19"/>
      <c r="G53" s="19"/>
      <c r="H53" s="19"/>
      <c r="I53" s="20"/>
      <c r="J53" s="19"/>
      <c r="K53" s="29" t="s">
        <v>194</v>
      </c>
      <c r="L53" s="29" t="s">
        <v>195</v>
      </c>
      <c r="M53" s="19"/>
      <c r="N53" s="19"/>
      <c r="O53" s="19"/>
      <c r="P53" s="19"/>
    </row>
    <row r="54" spans="4:16" ht="32.25" customHeight="1" x14ac:dyDescent="0.25">
      <c r="D54" s="27" t="s">
        <v>196</v>
      </c>
      <c r="E54" s="28"/>
      <c r="F54" s="19"/>
      <c r="G54" s="19"/>
      <c r="H54" s="19"/>
      <c r="I54" s="20"/>
      <c r="J54" s="19"/>
      <c r="K54" s="29" t="s">
        <v>196</v>
      </c>
      <c r="M54" s="19"/>
      <c r="N54" s="19"/>
      <c r="O54" s="19"/>
      <c r="P54" s="19"/>
    </row>
  </sheetData>
  <autoFilter ref="A8:X28"/>
  <mergeCells count="15">
    <mergeCell ref="D41:I41"/>
    <mergeCell ref="K41:P41"/>
    <mergeCell ref="D31:I31"/>
    <mergeCell ref="E32:F32"/>
    <mergeCell ref="G32:H32"/>
    <mergeCell ref="L32:M32"/>
    <mergeCell ref="N32:O32"/>
    <mergeCell ref="B4:C4"/>
    <mergeCell ref="B5:C5"/>
    <mergeCell ref="B6:C6"/>
    <mergeCell ref="B7:C7"/>
    <mergeCell ref="D4:F4"/>
    <mergeCell ref="D5:F5"/>
    <mergeCell ref="D6:F6"/>
    <mergeCell ref="D7:F7"/>
  </mergeCells>
  <pageMargins left="0.25" right="0.25" top="0.5" bottom="0.5" header="0.3" footer="0.3"/>
  <pageSetup paperSize="9" scale="47" fitToHeight="0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8.75" x14ac:dyDescent="0.3"/>
  <cols>
    <col min="1" max="1" width="18.796875" customWidth="1"/>
  </cols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8.75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Tias Councelling</dc:creator>
  <cp:lastModifiedBy>Tias Councelling</cp:lastModifiedBy>
  <cp:lastPrinted>2025-03-29T06:19:11Z</cp:lastPrinted>
  <dcterms:created xsi:type="dcterms:W3CDTF">2024-10-17T05:17:23Z</dcterms:created>
  <dcterms:modified xsi:type="dcterms:W3CDTF">2025-03-29T06:19:15Z</dcterms:modified>
</cp:coreProperties>
</file>