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MCA_1S_2018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36" i="1" l="1"/>
  <c r="G36" i="1"/>
  <c r="F36" i="1"/>
  <c r="E36" i="1"/>
  <c r="D36" i="1"/>
  <c r="H35" i="1"/>
  <c r="H34" i="1"/>
  <c r="H33" i="1"/>
  <c r="H32" i="1"/>
  <c r="H31" i="1"/>
  <c r="H30" i="1"/>
  <c r="H29" i="1"/>
  <c r="H28" i="1"/>
  <c r="H27" i="1"/>
  <c r="O25" i="1"/>
  <c r="H24" i="1"/>
  <c r="H23" i="1"/>
  <c r="H22" i="1"/>
</calcChain>
</file>

<file path=xl/sharedStrings.xml><?xml version="1.0" encoding="utf-8"?>
<sst xmlns="http://schemas.openxmlformats.org/spreadsheetml/2006/main" count="229" uniqueCount="128">
  <si>
    <t>rank</t>
  </si>
  <si>
    <t>Gender</t>
  </si>
  <si>
    <t>1050781</t>
  </si>
  <si>
    <t>00117004418</t>
  </si>
  <si>
    <t>ABHISHEK KUMAR</t>
  </si>
  <si>
    <t>15/04/1995</t>
  </si>
  <si>
    <t>GEN</t>
  </si>
  <si>
    <t>ARUN KUMAR SINGH</t>
  </si>
  <si>
    <t>PRAMILA DEVI</t>
  </si>
  <si>
    <t>1051032</t>
  </si>
  <si>
    <t>00217004418</t>
  </si>
  <si>
    <t>HIMANSHI RATHI</t>
  </si>
  <si>
    <t>03/08/1997</t>
  </si>
  <si>
    <t>MR. RAJESH RATHI</t>
  </si>
  <si>
    <t>MRS. REKHA RATHI</t>
  </si>
  <si>
    <t>1050775</t>
  </si>
  <si>
    <t>00317004418</t>
  </si>
  <si>
    <t>MANIK BHARDWAJ</t>
  </si>
  <si>
    <t>14/06/1997</t>
  </si>
  <si>
    <t>RISHI BHARDWAJ</t>
  </si>
  <si>
    <t>SUMAN BHARDWAJ</t>
  </si>
  <si>
    <t>1051678</t>
  </si>
  <si>
    <t>00417004418</t>
  </si>
  <si>
    <t>PRABAL SETHI</t>
  </si>
  <si>
    <t>04/09/1997</t>
  </si>
  <si>
    <t>DEEPAK SETHI</t>
  </si>
  <si>
    <t>GARIMA SETHI</t>
  </si>
  <si>
    <t>1050669</t>
  </si>
  <si>
    <t>00517004418</t>
  </si>
  <si>
    <t>PRATEEK MITTAL</t>
  </si>
  <si>
    <t>26/04/1995</t>
  </si>
  <si>
    <t>P K MITTAL</t>
  </si>
  <si>
    <t>VINEETA MITTAL</t>
  </si>
  <si>
    <t>1051065</t>
  </si>
  <si>
    <t>00617004418</t>
  </si>
  <si>
    <t>PRIYA</t>
  </si>
  <si>
    <t>16/11/1998</t>
  </si>
  <si>
    <t>JAY KISHORE</t>
  </si>
  <si>
    <t>MAMTA CHAUDHARY</t>
  </si>
  <si>
    <t>1051871</t>
  </si>
  <si>
    <t>40117004418</t>
  </si>
  <si>
    <t>RIJO ABRAHAM ROY</t>
  </si>
  <si>
    <t>06/11/1995</t>
  </si>
  <si>
    <t>ROY ABRAHAM</t>
  </si>
  <si>
    <t>SINI ROY</t>
  </si>
  <si>
    <t>ANKITA BAJPAI</t>
  </si>
  <si>
    <t>1050258 </t>
  </si>
  <si>
    <t>RASHMI</t>
  </si>
  <si>
    <t>GAURAV KRISHAN</t>
  </si>
  <si>
    <t>ASHIKA KARIWAL</t>
  </si>
  <si>
    <t>SEAT MATRIX</t>
  </si>
  <si>
    <t>CET (90%)</t>
  </si>
  <si>
    <t>MQ (10 %)</t>
  </si>
  <si>
    <t>Intake</t>
  </si>
  <si>
    <t>Delhi (85 %)</t>
  </si>
  <si>
    <t>Outside Delhi (15%)</t>
  </si>
  <si>
    <t xml:space="preserve">Total </t>
  </si>
  <si>
    <t xml:space="preserve">Delhi </t>
  </si>
  <si>
    <t xml:space="preserve">Outside Delhi </t>
  </si>
  <si>
    <t>Category</t>
  </si>
  <si>
    <t>SC (17 %)</t>
  </si>
  <si>
    <t>DST (1 %)</t>
  </si>
  <si>
    <t>OBC</t>
  </si>
  <si>
    <t>General</t>
  </si>
  <si>
    <t>Others</t>
  </si>
  <si>
    <t>Delhi Defence(5%)</t>
  </si>
  <si>
    <t>Delhi PWD(5%)</t>
  </si>
  <si>
    <t>EWS</t>
  </si>
  <si>
    <t>Muslim</t>
  </si>
  <si>
    <t xml:space="preserve">Christian </t>
  </si>
  <si>
    <t xml:space="preserve">Sikh </t>
  </si>
  <si>
    <t xml:space="preserve">Buddhist </t>
  </si>
  <si>
    <t>Jain</t>
  </si>
  <si>
    <t xml:space="preserve">Kashmiri Migrants </t>
  </si>
  <si>
    <t>Total</t>
  </si>
  <si>
    <t>HoD MCA</t>
  </si>
  <si>
    <t>CET (8)</t>
  </si>
  <si>
    <t>MQ (5)</t>
  </si>
  <si>
    <t>13</t>
  </si>
  <si>
    <t>NO. OF STUDENTS ADMITTED 2018-21</t>
  </si>
  <si>
    <t>Dr. Vishal Khatri</t>
  </si>
  <si>
    <t>90117004418 </t>
  </si>
  <si>
    <t>Shift</t>
  </si>
  <si>
    <t>1S</t>
  </si>
  <si>
    <t xml:space="preserve">Checked &amp; </t>
  </si>
  <si>
    <t>Verified</t>
  </si>
  <si>
    <t>Sr.no</t>
  </si>
  <si>
    <t>EnrollmentNo</t>
  </si>
  <si>
    <t>Name</t>
  </si>
  <si>
    <t>Fname</t>
  </si>
  <si>
    <t>Mname</t>
  </si>
  <si>
    <t>DOB</t>
  </si>
  <si>
    <t>Sub category</t>
  </si>
  <si>
    <t>Region</t>
  </si>
  <si>
    <t>CET Roll_No</t>
  </si>
  <si>
    <t>Allotted_Category</t>
  </si>
  <si>
    <t>allottedQuota</t>
  </si>
  <si>
    <t>Remarks</t>
  </si>
  <si>
    <t>Male</t>
  </si>
  <si>
    <t>None</t>
  </si>
  <si>
    <t>OutsideDelhi</t>
  </si>
  <si>
    <t>OPNO</t>
  </si>
  <si>
    <t>OS</t>
  </si>
  <si>
    <t>Female</t>
  </si>
  <si>
    <t>Delhi</t>
  </si>
  <si>
    <t>AI</t>
  </si>
  <si>
    <t>DGEN </t>
  </si>
  <si>
    <t>1990 </t>
  </si>
  <si>
    <t>ODGEN </t>
  </si>
  <si>
    <t>ODST </t>
  </si>
  <si>
    <t>07-Sep-1995 </t>
  </si>
  <si>
    <t xml:space="preserve">Female </t>
  </si>
  <si>
    <t>30-Jul-1997 </t>
  </si>
  <si>
    <t>Application No.</t>
  </si>
  <si>
    <t>SUSHMITA  </t>
  </si>
  <si>
    <t>S.K. TRIVEDI </t>
  </si>
  <si>
    <t>KIRAN TRIVEDI </t>
  </si>
  <si>
    <t>UPENDRA BAJPAI </t>
  </si>
  <si>
    <t>SWARNALATA BAJPAI </t>
  </si>
  <si>
    <t>DEVENDRA KARIWAL </t>
  </si>
  <si>
    <t>SHALINI KARIWAL </t>
  </si>
  <si>
    <t>KRISHAN KUMAR </t>
  </si>
  <si>
    <t>MEENA </t>
  </si>
  <si>
    <t>REVTI PRASAD </t>
  </si>
  <si>
    <t>MADHU </t>
  </si>
  <si>
    <t xml:space="preserve">UTKARSH AWASTHI </t>
  </si>
  <si>
    <t>DIWAKAR AWASTHI </t>
  </si>
  <si>
    <t>SADHNA AWASTHI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</si>
</sst>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206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5" fillId="2" borderId="1" xfId="0" applyFont="1" applyFill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6" fillId="2" borderId="5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49" fontId="2" fillId="0" borderId="10" xfId="0" applyNumberFormat="1" applyFont="1" applyBorder="1" applyAlignment="1">
      <alignment horizontal="left" vertical="top"/>
    </xf>
    <xf numFmtId="0" fontId="0" fillId="0" borderId="1" xfId="0" applyFont="1" applyBorder="1" applyAlignment="1">
      <alignment horizontal="left"/>
    </xf>
    <xf numFmtId="0" fontId="7" fillId="0" borderId="1" xfId="1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Font="1" applyBorder="1" applyAlignment="1">
      <alignment horizontal="left" vertical="top"/>
    </xf>
    <xf numFmtId="49" fontId="2" fillId="0" borderId="6" xfId="0" applyNumberFormat="1" applyFont="1" applyBorder="1" applyAlignment="1">
      <alignment horizontal="left" vertical="top"/>
    </xf>
    <xf numFmtId="0" fontId="2" fillId="0" borderId="6" xfId="0" applyNumberFormat="1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2" fillId="4" borderId="12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top" wrapText="1"/>
    </xf>
    <xf numFmtId="15" fontId="8" fillId="0" borderId="1" xfId="0" applyNumberFormat="1" applyFont="1" applyBorder="1" applyAlignment="1">
      <alignment horizontal="left"/>
    </xf>
    <xf numFmtId="0" fontId="0" fillId="3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6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0" fillId="0" borderId="9" xfId="0" applyFont="1" applyBorder="1" applyAlignment="1">
      <alignment horizontal="left" vertical="top"/>
    </xf>
    <xf numFmtId="49" fontId="2" fillId="4" borderId="12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4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</cellXfs>
  <cellStyles count="2">
    <cellStyle name="Normal" xfId="0" builtinId="0"/>
    <cellStyle name="Normal_Sheet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47624</xdr:colOff>
      <xdr:row>37</xdr:row>
      <xdr:rowOff>0</xdr:rowOff>
    </xdr:from>
    <xdr:to>
      <xdr:col>3</xdr:col>
      <xdr:colOff>909386</xdr:colOff>
      <xdr:row>38</xdr:row>
      <xdr:rowOff>182880</xdr:rowOff>
    </xdr:to>
    <xdr:pic>
      <xdr:nvPicPr>
        <xdr:cNvPr id="3" name="Picture 2" descr="C:\Users\Lenovo\AppData\Local\Packages\Microsoft.Windows.Photos_8wekyb3d8bbwe\TempState\ShareServiceTempFolder\vishal khatri sign.jpe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7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3174" y="7334250"/>
          <a:ext cx="861762" cy="3733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workbookViewId="0">
      <selection activeCell="J18" sqref="J18"/>
    </sheetView>
  </sheetViews>
  <sheetFormatPr defaultRowHeight="15" x14ac:dyDescent="0.25"/>
  <cols>
    <col min="1" max="1" width="7.28515625" style="24" customWidth="1"/>
    <col min="2" max="2" width="5.140625" style="24" bestFit="1" customWidth="1"/>
    <col min="3" max="3" width="17.85546875" style="24" bestFit="1" customWidth="1"/>
    <col min="4" max="4" width="18.7109375" style="24" bestFit="1" customWidth="1"/>
    <col min="5" max="5" width="20" style="24" bestFit="1" customWidth="1"/>
    <col min="6" max="6" width="20.7109375" style="24" bestFit="1" customWidth="1"/>
    <col min="7" max="7" width="18.85546875" style="24" bestFit="1" customWidth="1"/>
    <col min="8" max="8" width="8" style="24" bestFit="1" customWidth="1"/>
    <col min="9" max="9" width="8.85546875" style="24" bestFit="1" customWidth="1"/>
    <col min="10" max="10" width="17.85546875" style="24" bestFit="1" customWidth="1"/>
    <col min="11" max="11" width="12.7109375" style="24" bestFit="1" customWidth="1"/>
    <col min="12" max="12" width="14" style="24" bestFit="1" customWidth="1"/>
    <col min="13" max="13" width="6.140625" style="24" bestFit="1" customWidth="1"/>
    <col min="14" max="14" width="17.42578125" style="24" customWidth="1"/>
    <col min="15" max="15" width="13.85546875" style="24" bestFit="1" customWidth="1"/>
    <col min="16" max="16" width="11" style="24" customWidth="1"/>
    <col min="17" max="16384" width="9.140625" style="24"/>
  </cols>
  <sheetData>
    <row r="1" spans="1:17" ht="30" x14ac:dyDescent="0.25">
      <c r="A1" s="25" t="s">
        <v>86</v>
      </c>
      <c r="B1" s="25" t="s">
        <v>82</v>
      </c>
      <c r="C1" s="33" t="s">
        <v>87</v>
      </c>
      <c r="D1" s="25" t="s">
        <v>88</v>
      </c>
      <c r="E1" s="26" t="s">
        <v>89</v>
      </c>
      <c r="F1" s="26" t="s">
        <v>90</v>
      </c>
      <c r="G1" s="33" t="s">
        <v>91</v>
      </c>
      <c r="H1" s="33" t="s">
        <v>1</v>
      </c>
      <c r="I1" s="33" t="s">
        <v>59</v>
      </c>
      <c r="J1" s="33" t="s">
        <v>92</v>
      </c>
      <c r="K1" s="33" t="s">
        <v>93</v>
      </c>
      <c r="L1" s="25" t="s">
        <v>94</v>
      </c>
      <c r="M1" s="33" t="s">
        <v>0</v>
      </c>
      <c r="N1" s="25" t="s">
        <v>95</v>
      </c>
      <c r="O1" s="33" t="s">
        <v>96</v>
      </c>
      <c r="P1" s="26" t="s">
        <v>113</v>
      </c>
      <c r="Q1" s="26" t="s">
        <v>97</v>
      </c>
    </row>
    <row r="2" spans="1:17" x14ac:dyDescent="0.25">
      <c r="A2" s="21">
        <v>1</v>
      </c>
      <c r="B2" s="12" t="s">
        <v>83</v>
      </c>
      <c r="C2" s="13" t="s">
        <v>3</v>
      </c>
      <c r="D2" s="34" t="s">
        <v>4</v>
      </c>
      <c r="E2" s="34" t="s">
        <v>7</v>
      </c>
      <c r="F2" s="34" t="s">
        <v>8</v>
      </c>
      <c r="G2" s="13" t="s">
        <v>5</v>
      </c>
      <c r="H2" s="14" t="s">
        <v>98</v>
      </c>
      <c r="I2" s="13" t="s">
        <v>6</v>
      </c>
      <c r="J2" s="13" t="s">
        <v>99</v>
      </c>
      <c r="K2" s="13" t="s">
        <v>100</v>
      </c>
      <c r="L2" s="13" t="s">
        <v>2</v>
      </c>
      <c r="M2" s="13">
        <v>1372</v>
      </c>
      <c r="N2" s="13" t="s">
        <v>101</v>
      </c>
      <c r="O2" s="13" t="s">
        <v>102</v>
      </c>
      <c r="P2" s="12">
        <v>1050781</v>
      </c>
      <c r="Q2" s="21"/>
    </row>
    <row r="3" spans="1:17" x14ac:dyDescent="0.25">
      <c r="A3" s="21">
        <v>2</v>
      </c>
      <c r="B3" s="12" t="s">
        <v>83</v>
      </c>
      <c r="C3" s="13" t="s">
        <v>10</v>
      </c>
      <c r="D3" s="34" t="s">
        <v>11</v>
      </c>
      <c r="E3" s="34" t="s">
        <v>13</v>
      </c>
      <c r="F3" s="34" t="s">
        <v>14</v>
      </c>
      <c r="G3" s="13" t="s">
        <v>12</v>
      </c>
      <c r="H3" s="14" t="s">
        <v>103</v>
      </c>
      <c r="I3" s="13" t="s">
        <v>6</v>
      </c>
      <c r="J3" s="13" t="s">
        <v>99</v>
      </c>
      <c r="K3" s="13" t="s">
        <v>104</v>
      </c>
      <c r="L3" s="13" t="s">
        <v>9</v>
      </c>
      <c r="M3" s="13">
        <v>991</v>
      </c>
      <c r="N3" s="13" t="s">
        <v>101</v>
      </c>
      <c r="O3" s="13" t="s">
        <v>105</v>
      </c>
      <c r="P3" s="12">
        <v>1051032</v>
      </c>
      <c r="Q3" s="21"/>
    </row>
    <row r="4" spans="1:17" x14ac:dyDescent="0.25">
      <c r="A4" s="21">
        <v>3</v>
      </c>
      <c r="B4" s="12" t="s">
        <v>83</v>
      </c>
      <c r="C4" s="13" t="s">
        <v>16</v>
      </c>
      <c r="D4" s="34" t="s">
        <v>17</v>
      </c>
      <c r="E4" s="34" t="s">
        <v>19</v>
      </c>
      <c r="F4" s="34" t="s">
        <v>20</v>
      </c>
      <c r="G4" s="13" t="s">
        <v>18</v>
      </c>
      <c r="H4" s="14" t="s">
        <v>98</v>
      </c>
      <c r="I4" s="13" t="s">
        <v>6</v>
      </c>
      <c r="J4" s="13" t="s">
        <v>99</v>
      </c>
      <c r="K4" s="13" t="s">
        <v>104</v>
      </c>
      <c r="L4" s="13" t="s">
        <v>15</v>
      </c>
      <c r="M4" s="13">
        <v>1915</v>
      </c>
      <c r="N4" s="13" t="s">
        <v>101</v>
      </c>
      <c r="O4" s="13" t="s">
        <v>105</v>
      </c>
      <c r="P4" s="12">
        <v>1050775</v>
      </c>
      <c r="Q4" s="21"/>
    </row>
    <row r="5" spans="1:17" x14ac:dyDescent="0.25">
      <c r="A5" s="21">
        <v>4</v>
      </c>
      <c r="B5" s="12" t="s">
        <v>83</v>
      </c>
      <c r="C5" s="13" t="s">
        <v>22</v>
      </c>
      <c r="D5" s="34" t="s">
        <v>23</v>
      </c>
      <c r="E5" s="34" t="s">
        <v>25</v>
      </c>
      <c r="F5" s="34" t="s">
        <v>26</v>
      </c>
      <c r="G5" s="13" t="s">
        <v>24</v>
      </c>
      <c r="H5" s="14" t="s">
        <v>98</v>
      </c>
      <c r="I5" s="13" t="s">
        <v>6</v>
      </c>
      <c r="J5" s="13" t="s">
        <v>99</v>
      </c>
      <c r="K5" s="13" t="s">
        <v>104</v>
      </c>
      <c r="L5" s="13" t="s">
        <v>21</v>
      </c>
      <c r="M5" s="13">
        <v>955</v>
      </c>
      <c r="N5" s="13" t="s">
        <v>101</v>
      </c>
      <c r="O5" s="13" t="s">
        <v>105</v>
      </c>
      <c r="P5" s="12">
        <v>1051678</v>
      </c>
      <c r="Q5" s="21"/>
    </row>
    <row r="6" spans="1:17" x14ac:dyDescent="0.25">
      <c r="A6" s="21">
        <v>5</v>
      </c>
      <c r="B6" s="12" t="s">
        <v>83</v>
      </c>
      <c r="C6" s="13" t="s">
        <v>28</v>
      </c>
      <c r="D6" s="34" t="s">
        <v>29</v>
      </c>
      <c r="E6" s="34" t="s">
        <v>31</v>
      </c>
      <c r="F6" s="34" t="s">
        <v>32</v>
      </c>
      <c r="G6" s="13" t="s">
        <v>30</v>
      </c>
      <c r="H6" s="14" t="s">
        <v>98</v>
      </c>
      <c r="I6" s="13" t="s">
        <v>6</v>
      </c>
      <c r="J6" s="13" t="s">
        <v>99</v>
      </c>
      <c r="K6" s="13" t="s">
        <v>104</v>
      </c>
      <c r="L6" s="13" t="s">
        <v>27</v>
      </c>
      <c r="M6" s="13">
        <v>1850</v>
      </c>
      <c r="N6" s="13" t="s">
        <v>101</v>
      </c>
      <c r="O6" s="13" t="s">
        <v>105</v>
      </c>
      <c r="P6" s="12">
        <v>1050669</v>
      </c>
      <c r="Q6" s="21"/>
    </row>
    <row r="7" spans="1:17" x14ac:dyDescent="0.25">
      <c r="A7" s="21">
        <v>6</v>
      </c>
      <c r="B7" s="12" t="s">
        <v>83</v>
      </c>
      <c r="C7" s="13" t="s">
        <v>34</v>
      </c>
      <c r="D7" s="34" t="s">
        <v>35</v>
      </c>
      <c r="E7" s="34" t="s">
        <v>37</v>
      </c>
      <c r="F7" s="34" t="s">
        <v>38</v>
      </c>
      <c r="G7" s="13" t="s">
        <v>36</v>
      </c>
      <c r="H7" s="14" t="s">
        <v>103</v>
      </c>
      <c r="I7" s="13" t="s">
        <v>6</v>
      </c>
      <c r="J7" s="13" t="s">
        <v>99</v>
      </c>
      <c r="K7" s="13" t="s">
        <v>104</v>
      </c>
      <c r="L7" s="13" t="s">
        <v>33</v>
      </c>
      <c r="M7" s="13">
        <v>1119</v>
      </c>
      <c r="N7" s="13" t="s">
        <v>101</v>
      </c>
      <c r="O7" s="13" t="s">
        <v>105</v>
      </c>
      <c r="P7" s="12">
        <v>1051065</v>
      </c>
      <c r="Q7" s="21"/>
    </row>
    <row r="8" spans="1:17" x14ac:dyDescent="0.25">
      <c r="A8" s="21">
        <v>7</v>
      </c>
      <c r="B8" s="12" t="s">
        <v>83</v>
      </c>
      <c r="C8" s="13" t="s">
        <v>40</v>
      </c>
      <c r="D8" s="34" t="s">
        <v>41</v>
      </c>
      <c r="E8" s="34" t="s">
        <v>43</v>
      </c>
      <c r="F8" s="34" t="s">
        <v>44</v>
      </c>
      <c r="G8" s="13" t="s">
        <v>42</v>
      </c>
      <c r="H8" s="14" t="s">
        <v>98</v>
      </c>
      <c r="I8" s="13" t="s">
        <v>6</v>
      </c>
      <c r="J8" s="13" t="s">
        <v>99</v>
      </c>
      <c r="K8" s="13" t="s">
        <v>104</v>
      </c>
      <c r="L8" s="13" t="s">
        <v>39</v>
      </c>
      <c r="M8" s="13">
        <v>1593</v>
      </c>
      <c r="N8" s="13" t="s">
        <v>101</v>
      </c>
      <c r="O8" s="13" t="s">
        <v>105</v>
      </c>
      <c r="P8" s="12">
        <v>1051871</v>
      </c>
      <c r="Q8" s="21"/>
    </row>
    <row r="9" spans="1:17" x14ac:dyDescent="0.25">
      <c r="A9" s="21">
        <v>8</v>
      </c>
      <c r="B9" s="12" t="s">
        <v>83</v>
      </c>
      <c r="C9" s="14" t="s">
        <v>81</v>
      </c>
      <c r="D9" s="34" t="s">
        <v>114</v>
      </c>
      <c r="E9" s="34" t="s">
        <v>115</v>
      </c>
      <c r="F9" s="34" t="s">
        <v>116</v>
      </c>
      <c r="G9" s="27">
        <v>35406</v>
      </c>
      <c r="H9" s="14" t="s">
        <v>103</v>
      </c>
      <c r="I9" s="28" t="s">
        <v>106</v>
      </c>
      <c r="J9" s="13" t="s">
        <v>99</v>
      </c>
      <c r="K9" s="13" t="s">
        <v>104</v>
      </c>
      <c r="L9" s="28" t="s">
        <v>46</v>
      </c>
      <c r="M9" s="14" t="s">
        <v>107</v>
      </c>
      <c r="N9" s="13" t="s">
        <v>101</v>
      </c>
      <c r="O9" s="13" t="s">
        <v>105</v>
      </c>
      <c r="P9" s="12">
        <v>1050258</v>
      </c>
      <c r="Q9" s="21"/>
    </row>
    <row r="10" spans="1:17" x14ac:dyDescent="0.25">
      <c r="A10" s="21">
        <v>9</v>
      </c>
      <c r="B10" s="12" t="s">
        <v>83</v>
      </c>
      <c r="C10" s="29">
        <v>35117004418</v>
      </c>
      <c r="D10" s="34" t="s">
        <v>45</v>
      </c>
      <c r="E10" s="34" t="s">
        <v>117</v>
      </c>
      <c r="F10" s="34" t="s">
        <v>118</v>
      </c>
      <c r="G10" s="27">
        <v>34594</v>
      </c>
      <c r="H10" s="14" t="s">
        <v>103</v>
      </c>
      <c r="I10" s="28" t="s">
        <v>108</v>
      </c>
      <c r="J10" s="13" t="s">
        <v>99</v>
      </c>
      <c r="K10" s="13" t="s">
        <v>100</v>
      </c>
      <c r="L10" s="29">
        <v>1052259</v>
      </c>
      <c r="M10" s="29">
        <v>1906</v>
      </c>
      <c r="N10" s="13" t="s">
        <v>101</v>
      </c>
      <c r="O10" s="13" t="s">
        <v>102</v>
      </c>
      <c r="P10" s="12">
        <v>1052259</v>
      </c>
      <c r="Q10" s="21"/>
    </row>
    <row r="11" spans="1:17" x14ac:dyDescent="0.25">
      <c r="A11" s="21">
        <v>10</v>
      </c>
      <c r="B11" s="12" t="s">
        <v>83</v>
      </c>
      <c r="C11" s="29">
        <v>35217004418</v>
      </c>
      <c r="D11" s="34" t="s">
        <v>49</v>
      </c>
      <c r="E11" s="34" t="s">
        <v>119</v>
      </c>
      <c r="F11" s="34" t="s">
        <v>120</v>
      </c>
      <c r="G11" s="27">
        <v>35724</v>
      </c>
      <c r="H11" s="14" t="s">
        <v>103</v>
      </c>
      <c r="I11" s="28" t="s">
        <v>109</v>
      </c>
      <c r="J11" s="13" t="s">
        <v>99</v>
      </c>
      <c r="K11" s="13" t="s">
        <v>104</v>
      </c>
      <c r="L11" s="29">
        <v>1050221</v>
      </c>
      <c r="M11" s="29">
        <v>1618</v>
      </c>
      <c r="N11" s="13" t="s">
        <v>101</v>
      </c>
      <c r="O11" s="13" t="s">
        <v>105</v>
      </c>
      <c r="P11" s="12">
        <v>1050221</v>
      </c>
      <c r="Q11" s="21"/>
    </row>
    <row r="12" spans="1:17" x14ac:dyDescent="0.25">
      <c r="A12" s="21">
        <v>11</v>
      </c>
      <c r="B12" s="12" t="s">
        <v>83</v>
      </c>
      <c r="C12" s="29">
        <v>35317004418</v>
      </c>
      <c r="D12" s="34" t="s">
        <v>48</v>
      </c>
      <c r="E12" s="34" t="s">
        <v>121</v>
      </c>
      <c r="F12" s="34" t="s">
        <v>122</v>
      </c>
      <c r="G12" s="14" t="s">
        <v>110</v>
      </c>
      <c r="H12" s="14" t="s">
        <v>98</v>
      </c>
      <c r="I12" s="14" t="s">
        <v>106</v>
      </c>
      <c r="J12" s="13" t="s">
        <v>99</v>
      </c>
      <c r="K12" s="13" t="s">
        <v>104</v>
      </c>
      <c r="L12" s="29">
        <v>1051888</v>
      </c>
      <c r="M12" s="29">
        <v>1516</v>
      </c>
      <c r="N12" s="13" t="s">
        <v>101</v>
      </c>
      <c r="O12" s="13" t="s">
        <v>105</v>
      </c>
      <c r="P12" s="12">
        <v>1051888</v>
      </c>
      <c r="Q12" s="21"/>
    </row>
    <row r="13" spans="1:17" x14ac:dyDescent="0.25">
      <c r="A13" s="21">
        <v>12</v>
      </c>
      <c r="B13" s="12" t="s">
        <v>83</v>
      </c>
      <c r="C13" s="29">
        <v>35417004418</v>
      </c>
      <c r="D13" s="34" t="s">
        <v>47</v>
      </c>
      <c r="E13" s="34" t="s">
        <v>123</v>
      </c>
      <c r="F13" s="34" t="s">
        <v>124</v>
      </c>
      <c r="G13" s="27">
        <v>34996</v>
      </c>
      <c r="H13" s="14" t="s">
        <v>111</v>
      </c>
      <c r="I13" s="28" t="s">
        <v>108</v>
      </c>
      <c r="J13" s="13" t="s">
        <v>99</v>
      </c>
      <c r="K13" s="13" t="s">
        <v>104</v>
      </c>
      <c r="L13" s="29">
        <v>1052293</v>
      </c>
      <c r="M13" s="29">
        <v>1884</v>
      </c>
      <c r="N13" s="13" t="s">
        <v>101</v>
      </c>
      <c r="O13" s="13" t="s">
        <v>105</v>
      </c>
      <c r="P13" s="12">
        <v>1052293</v>
      </c>
      <c r="Q13" s="21"/>
    </row>
    <row r="14" spans="1:17" x14ac:dyDescent="0.25">
      <c r="A14" s="21">
        <v>13</v>
      </c>
      <c r="B14" s="12" t="s">
        <v>83</v>
      </c>
      <c r="C14" s="29">
        <v>35517004418</v>
      </c>
      <c r="D14" s="34" t="s">
        <v>125</v>
      </c>
      <c r="E14" s="34" t="s">
        <v>126</v>
      </c>
      <c r="F14" s="34" t="s">
        <v>127</v>
      </c>
      <c r="G14" s="14" t="s">
        <v>112</v>
      </c>
      <c r="H14" s="14" t="s">
        <v>98</v>
      </c>
      <c r="I14" s="14" t="s">
        <v>106</v>
      </c>
      <c r="J14" s="13" t="s">
        <v>99</v>
      </c>
      <c r="K14" s="13" t="s">
        <v>104</v>
      </c>
      <c r="L14" s="29">
        <v>1051616</v>
      </c>
      <c r="M14" s="29">
        <v>1768</v>
      </c>
      <c r="N14" s="13" t="s">
        <v>101</v>
      </c>
      <c r="O14" s="13" t="s">
        <v>105</v>
      </c>
      <c r="P14" s="12">
        <v>1051616</v>
      </c>
      <c r="Q14" s="21"/>
    </row>
    <row r="17" spans="3:15" x14ac:dyDescent="0.25">
      <c r="C17" s="35" t="s">
        <v>50</v>
      </c>
      <c r="D17" s="36"/>
      <c r="E17" s="36"/>
      <c r="F17" s="36"/>
      <c r="G17" s="36"/>
      <c r="H17" s="42"/>
      <c r="J17" s="35" t="s">
        <v>79</v>
      </c>
      <c r="K17" s="36"/>
      <c r="L17" s="36"/>
      <c r="M17" s="36"/>
      <c r="N17" s="36"/>
      <c r="O17" s="42"/>
    </row>
    <row r="18" spans="3:15" x14ac:dyDescent="0.25">
      <c r="C18" s="7"/>
      <c r="D18" s="45" t="s">
        <v>51</v>
      </c>
      <c r="E18" s="46"/>
      <c r="F18" s="45" t="s">
        <v>52</v>
      </c>
      <c r="G18" s="46"/>
      <c r="H18" s="7"/>
      <c r="J18" s="15"/>
      <c r="K18" s="43" t="s">
        <v>76</v>
      </c>
      <c r="L18" s="44"/>
      <c r="M18" s="43" t="s">
        <v>77</v>
      </c>
      <c r="N18" s="44"/>
      <c r="O18" s="30"/>
    </row>
    <row r="19" spans="3:15" x14ac:dyDescent="0.25">
      <c r="C19" s="1" t="s">
        <v>53</v>
      </c>
      <c r="D19" s="1" t="s">
        <v>54</v>
      </c>
      <c r="E19" s="1" t="s">
        <v>55</v>
      </c>
      <c r="F19" s="1" t="s">
        <v>54</v>
      </c>
      <c r="G19" s="1" t="s">
        <v>55</v>
      </c>
      <c r="H19" s="2" t="s">
        <v>56</v>
      </c>
      <c r="J19" s="3" t="s">
        <v>53</v>
      </c>
      <c r="K19" s="4" t="s">
        <v>57</v>
      </c>
      <c r="L19" s="4" t="s">
        <v>58</v>
      </c>
      <c r="M19" s="4" t="s">
        <v>57</v>
      </c>
      <c r="N19" s="1" t="s">
        <v>58</v>
      </c>
      <c r="O19" s="5" t="s">
        <v>56</v>
      </c>
    </row>
    <row r="20" spans="3:15" x14ac:dyDescent="0.25">
      <c r="C20" s="1">
        <v>60</v>
      </c>
      <c r="D20" s="1">
        <v>46</v>
      </c>
      <c r="E20" s="1">
        <v>8</v>
      </c>
      <c r="F20" s="6">
        <v>5</v>
      </c>
      <c r="G20" s="6">
        <v>1</v>
      </c>
      <c r="H20" s="2">
        <v>60</v>
      </c>
      <c r="J20" s="3">
        <v>13</v>
      </c>
      <c r="K20" s="4">
        <v>6</v>
      </c>
      <c r="L20" s="4">
        <v>2</v>
      </c>
      <c r="M20" s="4">
        <v>5</v>
      </c>
      <c r="N20" s="10">
        <v>0</v>
      </c>
      <c r="O20" s="22" t="s">
        <v>78</v>
      </c>
    </row>
    <row r="21" spans="3:15" x14ac:dyDescent="0.25">
      <c r="C21" s="37" t="s">
        <v>59</v>
      </c>
      <c r="D21" s="38"/>
      <c r="E21" s="38"/>
      <c r="F21" s="38"/>
      <c r="G21" s="38"/>
      <c r="H21" s="16"/>
      <c r="J21" s="39" t="s">
        <v>59</v>
      </c>
      <c r="K21" s="40"/>
      <c r="L21" s="40"/>
      <c r="M21" s="40"/>
      <c r="N21" s="40"/>
      <c r="O21" s="17"/>
    </row>
    <row r="22" spans="3:15" x14ac:dyDescent="0.25">
      <c r="C22" s="2" t="s">
        <v>60</v>
      </c>
      <c r="D22" s="7">
        <v>8</v>
      </c>
      <c r="E22" s="7">
        <v>1</v>
      </c>
      <c r="F22" s="7">
        <v>1</v>
      </c>
      <c r="G22" s="7">
        <v>0</v>
      </c>
      <c r="H22" s="2">
        <f>SUM(D22:G22)</f>
        <v>10</v>
      </c>
      <c r="J22" s="8" t="s">
        <v>60</v>
      </c>
      <c r="K22" s="9">
        <v>0</v>
      </c>
      <c r="L22" s="9">
        <v>0</v>
      </c>
      <c r="M22" s="9">
        <v>0</v>
      </c>
      <c r="N22" s="9">
        <v>0</v>
      </c>
      <c r="O22" s="23">
        <v>0</v>
      </c>
    </row>
    <row r="23" spans="3:15" x14ac:dyDescent="0.25">
      <c r="C23" s="2" t="s">
        <v>61</v>
      </c>
      <c r="D23" s="7">
        <v>0</v>
      </c>
      <c r="E23" s="7">
        <v>0</v>
      </c>
      <c r="F23" s="7">
        <v>0</v>
      </c>
      <c r="G23" s="7">
        <v>0</v>
      </c>
      <c r="H23" s="2">
        <f t="shared" ref="H23:H24" si="0">SUM(D23:G23)</f>
        <v>0</v>
      </c>
      <c r="J23" s="8" t="s">
        <v>61</v>
      </c>
      <c r="K23" s="9">
        <v>0</v>
      </c>
      <c r="L23" s="9">
        <v>0</v>
      </c>
      <c r="M23" s="9">
        <v>0</v>
      </c>
      <c r="N23" s="9">
        <v>0</v>
      </c>
      <c r="O23" s="23">
        <v>0</v>
      </c>
    </row>
    <row r="24" spans="3:15" x14ac:dyDescent="0.25">
      <c r="C24" s="2" t="s">
        <v>62</v>
      </c>
      <c r="D24" s="7">
        <v>0</v>
      </c>
      <c r="E24" s="7">
        <v>0</v>
      </c>
      <c r="F24" s="7">
        <v>0</v>
      </c>
      <c r="G24" s="7">
        <v>0</v>
      </c>
      <c r="H24" s="2">
        <f t="shared" si="0"/>
        <v>0</v>
      </c>
      <c r="J24" s="8" t="s">
        <v>62</v>
      </c>
      <c r="K24" s="9">
        <v>0</v>
      </c>
      <c r="L24" s="9">
        <v>0</v>
      </c>
      <c r="M24" s="9">
        <v>0</v>
      </c>
      <c r="N24" s="9">
        <v>0</v>
      </c>
      <c r="O24" s="23">
        <v>0</v>
      </c>
    </row>
    <row r="25" spans="3:15" x14ac:dyDescent="0.25">
      <c r="C25" s="2" t="s">
        <v>63</v>
      </c>
      <c r="D25" s="7">
        <v>34</v>
      </c>
      <c r="E25" s="7">
        <v>7</v>
      </c>
      <c r="F25" s="7">
        <v>4</v>
      </c>
      <c r="G25" s="7">
        <v>1</v>
      </c>
      <c r="H25" s="2">
        <v>46</v>
      </c>
      <c r="J25" s="8" t="s">
        <v>63</v>
      </c>
      <c r="K25" s="9">
        <v>6</v>
      </c>
      <c r="L25" s="9">
        <v>2</v>
      </c>
      <c r="M25" s="9">
        <v>5</v>
      </c>
      <c r="N25" s="21">
        <v>0</v>
      </c>
      <c r="O25" s="22">
        <f>SUM(K25:N25)</f>
        <v>13</v>
      </c>
    </row>
    <row r="26" spans="3:15" x14ac:dyDescent="0.25">
      <c r="C26" s="35" t="s">
        <v>64</v>
      </c>
      <c r="D26" s="36"/>
      <c r="E26" s="36"/>
      <c r="F26" s="36"/>
      <c r="G26" s="36"/>
      <c r="H26" s="18"/>
      <c r="J26" s="41" t="s">
        <v>64</v>
      </c>
      <c r="K26" s="36"/>
      <c r="L26" s="36"/>
      <c r="M26" s="36"/>
      <c r="N26" s="36"/>
      <c r="O26" s="19"/>
    </row>
    <row r="27" spans="3:15" x14ac:dyDescent="0.25">
      <c r="C27" s="2" t="s">
        <v>65</v>
      </c>
      <c r="D27" s="7">
        <v>2</v>
      </c>
      <c r="E27" s="7">
        <v>0</v>
      </c>
      <c r="F27" s="7">
        <v>0</v>
      </c>
      <c r="G27" s="7">
        <v>0</v>
      </c>
      <c r="H27" s="2">
        <f>SUM(D27:G27)</f>
        <v>2</v>
      </c>
      <c r="J27" s="8" t="s">
        <v>65</v>
      </c>
      <c r="K27" s="7">
        <v>0</v>
      </c>
      <c r="L27" s="7">
        <v>0</v>
      </c>
      <c r="M27" s="7">
        <v>0</v>
      </c>
      <c r="N27" s="7">
        <v>0</v>
      </c>
      <c r="O27" s="23">
        <v>0</v>
      </c>
    </row>
    <row r="28" spans="3:15" x14ac:dyDescent="0.25">
      <c r="C28" s="2" t="s">
        <v>66</v>
      </c>
      <c r="D28" s="7">
        <v>2</v>
      </c>
      <c r="E28" s="7">
        <v>0</v>
      </c>
      <c r="F28" s="7">
        <v>0</v>
      </c>
      <c r="G28" s="7">
        <v>0</v>
      </c>
      <c r="H28" s="2">
        <f t="shared" ref="H28:H35" si="1">SUM(D28:G28)</f>
        <v>2</v>
      </c>
      <c r="J28" s="8" t="s">
        <v>66</v>
      </c>
      <c r="K28" s="7">
        <v>0</v>
      </c>
      <c r="L28" s="7">
        <v>0</v>
      </c>
      <c r="M28" s="7">
        <v>0</v>
      </c>
      <c r="N28" s="7">
        <v>0</v>
      </c>
      <c r="O28" s="23">
        <v>0</v>
      </c>
    </row>
    <row r="29" spans="3:15" x14ac:dyDescent="0.25">
      <c r="C29" s="2" t="s">
        <v>67</v>
      </c>
      <c r="D29" s="21">
        <v>0</v>
      </c>
      <c r="E29" s="21">
        <v>0</v>
      </c>
      <c r="F29" s="21">
        <v>0</v>
      </c>
      <c r="G29" s="21">
        <v>0</v>
      </c>
      <c r="H29" s="2">
        <f t="shared" si="1"/>
        <v>0</v>
      </c>
      <c r="J29" s="8" t="s">
        <v>67</v>
      </c>
      <c r="K29" s="7">
        <v>0</v>
      </c>
      <c r="L29" s="9">
        <v>0</v>
      </c>
      <c r="M29" s="7">
        <v>0</v>
      </c>
      <c r="N29" s="7">
        <v>0</v>
      </c>
      <c r="O29" s="23">
        <v>0</v>
      </c>
    </row>
    <row r="30" spans="3:15" x14ac:dyDescent="0.25">
      <c r="C30" s="2" t="s">
        <v>68</v>
      </c>
      <c r="D30" s="21">
        <v>0</v>
      </c>
      <c r="E30" s="21">
        <v>0</v>
      </c>
      <c r="F30" s="21">
        <v>0</v>
      </c>
      <c r="G30" s="21">
        <v>0</v>
      </c>
      <c r="H30" s="2">
        <f t="shared" si="1"/>
        <v>0</v>
      </c>
      <c r="J30" s="8" t="s">
        <v>68</v>
      </c>
      <c r="K30" s="9">
        <v>0</v>
      </c>
      <c r="L30" s="7">
        <v>0</v>
      </c>
      <c r="M30" s="7">
        <v>0</v>
      </c>
      <c r="N30" s="7">
        <v>0</v>
      </c>
      <c r="O30" s="5">
        <v>0</v>
      </c>
    </row>
    <row r="31" spans="3:15" x14ac:dyDescent="0.25">
      <c r="C31" s="2" t="s">
        <v>69</v>
      </c>
      <c r="D31" s="21">
        <v>0</v>
      </c>
      <c r="E31" s="21">
        <v>0</v>
      </c>
      <c r="F31" s="21">
        <v>0</v>
      </c>
      <c r="G31" s="21">
        <v>0</v>
      </c>
      <c r="H31" s="2">
        <f t="shared" si="1"/>
        <v>0</v>
      </c>
      <c r="J31" s="8" t="s">
        <v>69</v>
      </c>
      <c r="K31" s="9">
        <v>0</v>
      </c>
      <c r="L31" s="7">
        <v>0</v>
      </c>
      <c r="M31" s="7">
        <v>0</v>
      </c>
      <c r="N31" s="7">
        <v>0</v>
      </c>
      <c r="O31" s="5">
        <v>0</v>
      </c>
    </row>
    <row r="32" spans="3:15" x14ac:dyDescent="0.25">
      <c r="C32" s="2" t="s">
        <v>70</v>
      </c>
      <c r="D32" s="21">
        <v>0</v>
      </c>
      <c r="E32" s="21">
        <v>0</v>
      </c>
      <c r="F32" s="21">
        <v>0</v>
      </c>
      <c r="G32" s="21">
        <v>0</v>
      </c>
      <c r="H32" s="2">
        <f t="shared" si="1"/>
        <v>0</v>
      </c>
      <c r="J32" s="8" t="s">
        <v>70</v>
      </c>
      <c r="K32" s="9">
        <v>0</v>
      </c>
      <c r="L32" s="7">
        <v>0</v>
      </c>
      <c r="M32" s="7">
        <v>0</v>
      </c>
      <c r="N32" s="7">
        <v>0</v>
      </c>
      <c r="O32" s="5">
        <v>0</v>
      </c>
    </row>
    <row r="33" spans="3:15" x14ac:dyDescent="0.25">
      <c r="C33" s="2" t="s">
        <v>71</v>
      </c>
      <c r="D33" s="21">
        <v>0</v>
      </c>
      <c r="E33" s="21">
        <v>0</v>
      </c>
      <c r="F33" s="21">
        <v>0</v>
      </c>
      <c r="G33" s="21">
        <v>0</v>
      </c>
      <c r="H33" s="2">
        <f t="shared" si="1"/>
        <v>0</v>
      </c>
      <c r="J33" s="8" t="s">
        <v>71</v>
      </c>
      <c r="K33" s="9">
        <v>0</v>
      </c>
      <c r="L33" s="7">
        <v>0</v>
      </c>
      <c r="M33" s="7">
        <v>0</v>
      </c>
      <c r="N33" s="7">
        <v>0</v>
      </c>
      <c r="O33" s="5">
        <v>0</v>
      </c>
    </row>
    <row r="34" spans="3:15" x14ac:dyDescent="0.25">
      <c r="C34" s="2" t="s">
        <v>72</v>
      </c>
      <c r="D34" s="21">
        <v>0</v>
      </c>
      <c r="E34" s="21">
        <v>0</v>
      </c>
      <c r="F34" s="21">
        <v>0</v>
      </c>
      <c r="G34" s="21">
        <v>0</v>
      </c>
      <c r="H34" s="2">
        <f t="shared" si="1"/>
        <v>0</v>
      </c>
      <c r="J34" s="8" t="s">
        <v>72</v>
      </c>
      <c r="K34" s="9">
        <v>0</v>
      </c>
      <c r="L34" s="7">
        <v>0</v>
      </c>
      <c r="M34" s="7">
        <v>0</v>
      </c>
      <c r="N34" s="7">
        <v>0</v>
      </c>
      <c r="O34" s="5">
        <v>0</v>
      </c>
    </row>
    <row r="35" spans="3:15" x14ac:dyDescent="0.25">
      <c r="C35" s="2" t="s">
        <v>73</v>
      </c>
      <c r="D35" s="21">
        <v>0</v>
      </c>
      <c r="E35" s="21">
        <v>0</v>
      </c>
      <c r="F35" s="21">
        <v>0</v>
      </c>
      <c r="G35" s="21">
        <v>0</v>
      </c>
      <c r="H35" s="2">
        <f t="shared" si="1"/>
        <v>0</v>
      </c>
      <c r="J35" s="8" t="s">
        <v>73</v>
      </c>
      <c r="K35" s="7">
        <v>0</v>
      </c>
      <c r="L35" s="7">
        <v>0</v>
      </c>
      <c r="M35" s="7">
        <v>0</v>
      </c>
      <c r="N35" s="7">
        <v>0</v>
      </c>
      <c r="O35" s="5">
        <v>0</v>
      </c>
    </row>
    <row r="36" spans="3:15" ht="15.75" thickBot="1" x14ac:dyDescent="0.3">
      <c r="C36" s="2" t="s">
        <v>74</v>
      </c>
      <c r="D36" s="21">
        <f>SUM(D27:D35)</f>
        <v>4</v>
      </c>
      <c r="E36" s="21">
        <f t="shared" ref="E36:G36" si="2">SUM(E27:E35)</f>
        <v>0</v>
      </c>
      <c r="F36" s="21">
        <f t="shared" si="2"/>
        <v>0</v>
      </c>
      <c r="G36" s="21">
        <f t="shared" si="2"/>
        <v>0</v>
      </c>
      <c r="H36" s="10">
        <v>60</v>
      </c>
      <c r="J36" s="31" t="s">
        <v>74</v>
      </c>
      <c r="K36" s="32">
        <v>0</v>
      </c>
      <c r="L36" s="32">
        <v>0</v>
      </c>
      <c r="M36" s="32">
        <v>0</v>
      </c>
      <c r="N36" s="32">
        <f>SUM(N22:N35)</f>
        <v>0</v>
      </c>
      <c r="O36" s="11" t="s">
        <v>78</v>
      </c>
    </row>
    <row r="39" spans="3:15" x14ac:dyDescent="0.25">
      <c r="C39" s="20" t="s">
        <v>75</v>
      </c>
      <c r="D39" s="20"/>
      <c r="E39" s="20"/>
    </row>
    <row r="40" spans="3:15" x14ac:dyDescent="0.25">
      <c r="C40" s="20" t="s">
        <v>84</v>
      </c>
      <c r="D40" s="47" t="s">
        <v>80</v>
      </c>
      <c r="E40" s="47"/>
    </row>
    <row r="41" spans="3:15" x14ac:dyDescent="0.25">
      <c r="C41" s="20" t="s">
        <v>85</v>
      </c>
      <c r="D41" s="20"/>
      <c r="E41" s="20"/>
    </row>
  </sheetData>
  <mergeCells count="11">
    <mergeCell ref="D40:E40"/>
    <mergeCell ref="C26:G26"/>
    <mergeCell ref="C21:G21"/>
    <mergeCell ref="J21:N21"/>
    <mergeCell ref="J26:N26"/>
    <mergeCell ref="C17:H17"/>
    <mergeCell ref="J17:O17"/>
    <mergeCell ref="K18:L18"/>
    <mergeCell ref="M18:N18"/>
    <mergeCell ref="D18:E18"/>
    <mergeCell ref="F18:G18"/>
  </mergeCells>
  <pageMargins left="0.7" right="0.7" top="0.75" bottom="0.75" header="0.3" footer="0.3"/>
  <pageSetup paperSize="9" scale="48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MCA_1S_2018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2025-01-20T09:49:40Z</dcterms:modified>
</cp:coreProperties>
</file>