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9375"/>
  </bookViews>
  <sheets>
    <sheet name="MCA_1S_202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36" i="1" l="1"/>
  <c r="F36" i="1"/>
  <c r="E36" i="1"/>
  <c r="D36" i="1"/>
  <c r="H35" i="1"/>
  <c r="H34" i="1"/>
  <c r="H33" i="1"/>
  <c r="H32" i="1"/>
  <c r="H31" i="1"/>
  <c r="H30" i="1"/>
  <c r="H29" i="1"/>
  <c r="H28" i="1"/>
  <c r="H27" i="1"/>
  <c r="P25" i="1"/>
  <c r="H24" i="1"/>
  <c r="H23" i="1"/>
  <c r="H22" i="1"/>
</calcChain>
</file>

<file path=xl/sharedStrings.xml><?xml version="1.0" encoding="utf-8"?>
<sst xmlns="http://schemas.openxmlformats.org/spreadsheetml/2006/main" count="145" uniqueCount="102">
  <si>
    <t>c_id</t>
  </si>
  <si>
    <t>Institute/college</t>
  </si>
  <si>
    <t>Tecnia Institute of Advanced Studies</t>
  </si>
  <si>
    <t>Program</t>
  </si>
  <si>
    <t xml:space="preserve">Bachelor of Computer Applications </t>
  </si>
  <si>
    <t>P_id</t>
  </si>
  <si>
    <t>044</t>
  </si>
  <si>
    <t>S.No.</t>
  </si>
  <si>
    <t>Shift</t>
  </si>
  <si>
    <t>EnrollmentNo</t>
  </si>
  <si>
    <t>Name</t>
  </si>
  <si>
    <t>Fname</t>
  </si>
  <si>
    <t>Mname</t>
  </si>
  <si>
    <t>DOB</t>
  </si>
  <si>
    <t>Gender</t>
  </si>
  <si>
    <t>Category</t>
  </si>
  <si>
    <t>Subcategory</t>
  </si>
  <si>
    <t>Region</t>
  </si>
  <si>
    <t>Rank</t>
  </si>
  <si>
    <t>allottedCat</t>
  </si>
  <si>
    <t>Alloted Quota</t>
  </si>
  <si>
    <t>ApplicationNo</t>
  </si>
  <si>
    <t>1S</t>
  </si>
  <si>
    <t>00117004423</t>
  </si>
  <si>
    <t>22-01-2001</t>
  </si>
  <si>
    <t>Male</t>
  </si>
  <si>
    <t>GN</t>
  </si>
  <si>
    <t>None</t>
  </si>
  <si>
    <t>Delhi</t>
  </si>
  <si>
    <t>9740</t>
  </si>
  <si>
    <t>OPNO</t>
  </si>
  <si>
    <t>HS</t>
  </si>
  <si>
    <t>105231000051</t>
  </si>
  <si>
    <t>00217004423</t>
  </si>
  <si>
    <t>HITESH</t>
  </si>
  <si>
    <t>VIJAY KUMAR</t>
  </si>
  <si>
    <t>KAVITA</t>
  </si>
  <si>
    <t>16-02-2003</t>
  </si>
  <si>
    <t>OutsideDelhi</t>
  </si>
  <si>
    <t>6293</t>
  </si>
  <si>
    <t>OS</t>
  </si>
  <si>
    <t>105231000109</t>
  </si>
  <si>
    <t>70117004423</t>
  </si>
  <si>
    <t>HIMANSHU TYAGI</t>
  </si>
  <si>
    <t>JITENDER TYAGI</t>
  </si>
  <si>
    <t>SUMAN TYAGI</t>
  </si>
  <si>
    <t>CUET-33</t>
  </si>
  <si>
    <t>GEN</t>
  </si>
  <si>
    <t>AI</t>
  </si>
  <si>
    <t>230409002753</t>
  </si>
  <si>
    <t>35117004423</t>
  </si>
  <si>
    <t>01-01-2002 </t>
  </si>
  <si>
    <t>Female</t>
  </si>
  <si>
    <t>Outside Delhi</t>
  </si>
  <si>
    <t>NIMCET 4037</t>
  </si>
  <si>
    <t>ODGEN </t>
  </si>
  <si>
    <t>MQ</t>
  </si>
  <si>
    <t>23007704 </t>
  </si>
  <si>
    <t>35217004423</t>
  </si>
  <si>
    <t>13-09-2001 </t>
  </si>
  <si>
    <t>CET 343</t>
  </si>
  <si>
    <t>DGEN 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</si>
  <si>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</si>
  <si>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</si>
  <si>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</si>
  <si>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</si>
  <si>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</si>
  <si>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</si>
  <si>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</si>
  <si>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</si>
  <si>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</si>
  <si>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</si>
  <si>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</si>
  <si>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</si>
  <si>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</si>
  <si>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</si>
  <si>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</si>
  <si>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</si>
  <si>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</si>
  <si>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</si>
  <si>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</si>
  <si>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</si>
  <si>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</si>
  <si>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</si>
  <si>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</si>
  <si>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</si>
  <si>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 MCA</t>
  </si>
  <si>
    <t>Checked &amp; Verified</t>
  </si>
  <si>
    <t>CET (3)</t>
  </si>
  <si>
    <t>MQ (2)</t>
  </si>
  <si>
    <t>5</t>
  </si>
  <si>
    <t>Dr. Shalini Goel</t>
  </si>
  <si>
    <t>NO. OF STUDENTS ADMITTED 2023-24</t>
  </si>
  <si>
    <t>BHAVYA CHOUDHARY</t>
  </si>
  <si>
    <t>RAJESH KUMAR</t>
  </si>
  <si>
    <t>MEENU CHOUDHARY</t>
  </si>
  <si>
    <t>MANISHA SINHA</t>
  </si>
  <si>
    <t>MR. MANOJ KUMAR SINHA  </t>
  </si>
  <si>
    <t>MRS. SAVITA SINHA  </t>
  </si>
  <si>
    <t>HARSHIT BANSAL</t>
  </si>
  <si>
    <t>VINEET BANSAL </t>
  </si>
  <si>
    <t>MANSI BANSAL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</si>
</sst>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0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0" xfId="0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49" fontId="1" fillId="0" borderId="0" xfId="0" applyNumberFormat="1" applyFont="1" applyBorder="1" applyAlignment="1">
      <alignment horizontal="center" vertical="top"/>
    </xf>
    <xf numFmtId="0" fontId="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37</xdr:row>
      <xdr:rowOff>19050</xdr:rowOff>
    </xdr:from>
    <xdr:to>
      <xdr:col>3</xdr:col>
      <xdr:colOff>919531</xdr:colOff>
      <xdr:row>38</xdr:row>
      <xdr:rowOff>118110</xdr:rowOff>
    </xdr:to>
    <xdr:pic>
      <xdr:nvPicPr>
        <xdr:cNvPr id="3" name="Picture 2" descr="F:\i drive\backup lenovo 28 may 2020\drive d\education docs\ID proofs\signShalin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5" y="8048625"/>
          <a:ext cx="871906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11</xdr:col>
      <xdr:colOff>633464</xdr:colOff>
      <xdr:row>3</xdr:row>
      <xdr:rowOff>314325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0"/>
          <a:ext cx="7824839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3"/>
  <sheetViews>
    <sheetView tabSelected="1" workbookViewId="0">
      <selection activeCell="L19" sqref="L19"/>
    </sheetView>
  </sheetViews>
  <sheetFormatPr defaultColWidth="18.28515625" defaultRowHeight="15" x14ac:dyDescent="0.25"/>
  <cols>
    <col min="1" max="1" width="5.7109375" style="1" bestFit="1" customWidth="1"/>
    <col min="2" max="2" width="5.140625" style="1" bestFit="1" customWidth="1"/>
    <col min="3" max="3" width="14.28515625" style="1" bestFit="1" customWidth="1"/>
    <col min="4" max="4" width="15.5703125" style="1" customWidth="1"/>
    <col min="5" max="5" width="20.28515625" style="1" customWidth="1"/>
    <col min="6" max="6" width="19.42578125" style="1" bestFit="1" customWidth="1"/>
    <col min="7" max="7" width="10.85546875" style="1" bestFit="1" customWidth="1"/>
    <col min="8" max="8" width="7.7109375" style="1" bestFit="1" customWidth="1"/>
    <col min="9" max="9" width="8.85546875" style="1" bestFit="1" customWidth="1"/>
    <col min="10" max="10" width="11.85546875" style="1" bestFit="1" customWidth="1"/>
    <col min="11" max="11" width="13.28515625" style="1" bestFit="1" customWidth="1"/>
    <col min="12" max="12" width="12.28515625" style="1" bestFit="1" customWidth="1"/>
    <col min="13" max="13" width="10.85546875" style="1" bestFit="1" customWidth="1"/>
    <col min="14" max="14" width="13.5703125" style="1" bestFit="1" customWidth="1"/>
    <col min="15" max="15" width="15.7109375" style="1" customWidth="1"/>
    <col min="16" max="16" width="8.5703125" style="1" customWidth="1"/>
    <col min="17" max="17" width="13.85546875" style="1" bestFit="1" customWidth="1"/>
    <col min="18" max="16384" width="18.28515625" style="1"/>
  </cols>
  <sheetData>
    <row r="4" spans="1:16" ht="30" customHeight="1" x14ac:dyDescent="0.25"/>
    <row r="5" spans="1:16" x14ac:dyDescent="0.25">
      <c r="A5" s="33"/>
      <c r="B5" s="33"/>
      <c r="C5" s="34" t="s">
        <v>0</v>
      </c>
      <c r="D5" s="61">
        <v>170</v>
      </c>
      <c r="E5" s="61"/>
      <c r="F5" s="2"/>
      <c r="G5" s="2"/>
      <c r="H5" s="2"/>
      <c r="I5" s="2"/>
      <c r="J5" s="2"/>
      <c r="K5" s="2"/>
      <c r="L5" s="2"/>
      <c r="M5" s="2"/>
      <c r="N5" s="2"/>
      <c r="O5" s="2"/>
      <c r="P5" s="66"/>
    </row>
    <row r="6" spans="1:16" x14ac:dyDescent="0.25">
      <c r="A6" s="33"/>
      <c r="B6" s="33"/>
      <c r="C6" s="34" t="s">
        <v>1</v>
      </c>
      <c r="D6" s="62" t="s">
        <v>2</v>
      </c>
      <c r="E6" s="62"/>
      <c r="F6" s="2"/>
      <c r="G6" s="2"/>
      <c r="H6" s="2"/>
      <c r="I6" s="2"/>
      <c r="J6" s="2"/>
      <c r="K6" s="2"/>
      <c r="L6" s="2"/>
      <c r="M6" s="2"/>
      <c r="N6" s="2"/>
      <c r="O6" s="2"/>
      <c r="P6" s="66"/>
    </row>
    <row r="7" spans="1:16" x14ac:dyDescent="0.25">
      <c r="A7" s="33"/>
      <c r="B7" s="33"/>
      <c r="C7" s="34" t="s">
        <v>3</v>
      </c>
      <c r="D7" s="62" t="s">
        <v>4</v>
      </c>
      <c r="E7" s="62"/>
      <c r="F7" s="2"/>
      <c r="G7" s="2"/>
      <c r="H7" s="2"/>
      <c r="I7" s="2"/>
      <c r="J7" s="2"/>
      <c r="K7" s="2"/>
      <c r="L7" s="2"/>
      <c r="M7" s="2"/>
      <c r="N7" s="2"/>
      <c r="O7" s="2"/>
      <c r="P7" s="66"/>
    </row>
    <row r="8" spans="1:16" x14ac:dyDescent="0.25">
      <c r="A8" s="33"/>
      <c r="B8" s="33"/>
      <c r="C8" s="34" t="s">
        <v>5</v>
      </c>
      <c r="D8" s="63" t="s">
        <v>6</v>
      </c>
      <c r="E8" s="63"/>
      <c r="F8" s="2"/>
      <c r="G8" s="2"/>
      <c r="H8" s="2"/>
      <c r="I8" s="2"/>
      <c r="J8" s="2"/>
      <c r="K8" s="2"/>
      <c r="L8" s="2"/>
      <c r="M8" s="2"/>
      <c r="N8" s="2"/>
      <c r="O8" s="2"/>
      <c r="P8" s="66"/>
    </row>
    <row r="9" spans="1:16" s="36" customFormat="1" ht="15.75" thickBot="1" x14ac:dyDescent="0.3">
      <c r="A9" s="35" t="s">
        <v>7</v>
      </c>
      <c r="B9" s="35" t="s">
        <v>8</v>
      </c>
      <c r="C9" s="35" t="s">
        <v>9</v>
      </c>
      <c r="D9" s="35" t="s">
        <v>10</v>
      </c>
      <c r="E9" s="35" t="s">
        <v>11</v>
      </c>
      <c r="F9" s="35" t="s">
        <v>12</v>
      </c>
      <c r="G9" s="35" t="s">
        <v>13</v>
      </c>
      <c r="H9" s="35" t="s">
        <v>14</v>
      </c>
      <c r="I9" s="35" t="s">
        <v>15</v>
      </c>
      <c r="J9" s="35" t="s">
        <v>16</v>
      </c>
      <c r="K9" s="35" t="s">
        <v>17</v>
      </c>
      <c r="L9" s="35" t="s">
        <v>18</v>
      </c>
      <c r="M9" s="35" t="s">
        <v>19</v>
      </c>
      <c r="N9" s="35" t="s">
        <v>20</v>
      </c>
      <c r="O9" s="35" t="s">
        <v>21</v>
      </c>
      <c r="P9" s="67"/>
    </row>
    <row r="10" spans="1:16" s="4" customFormat="1" ht="15.75" thickBot="1" x14ac:dyDescent="0.3">
      <c r="A10" s="3">
        <v>1</v>
      </c>
      <c r="B10" s="3" t="s">
        <v>22</v>
      </c>
      <c r="C10" s="3" t="s">
        <v>23</v>
      </c>
      <c r="D10" s="37" t="s">
        <v>93</v>
      </c>
      <c r="E10" s="38" t="s">
        <v>94</v>
      </c>
      <c r="F10" s="38" t="s">
        <v>95</v>
      </c>
      <c r="G10" s="3" t="s">
        <v>24</v>
      </c>
      <c r="H10" s="3" t="s">
        <v>25</v>
      </c>
      <c r="I10" s="3" t="s">
        <v>26</v>
      </c>
      <c r="J10" s="3" t="s">
        <v>27</v>
      </c>
      <c r="K10" s="3" t="s">
        <v>28</v>
      </c>
      <c r="L10" s="3" t="s">
        <v>29</v>
      </c>
      <c r="M10" s="3" t="s">
        <v>30</v>
      </c>
      <c r="N10" s="3" t="s">
        <v>31</v>
      </c>
      <c r="O10" s="3" t="s">
        <v>32</v>
      </c>
      <c r="P10" s="68"/>
    </row>
    <row r="11" spans="1:16" s="4" customFormat="1" ht="14.45" customHeight="1" thickBot="1" x14ac:dyDescent="0.3">
      <c r="A11" s="3">
        <v>2</v>
      </c>
      <c r="B11" s="3" t="s">
        <v>22</v>
      </c>
      <c r="C11" s="3" t="s">
        <v>33</v>
      </c>
      <c r="D11" s="39" t="s">
        <v>34</v>
      </c>
      <c r="E11" s="40" t="s">
        <v>35</v>
      </c>
      <c r="F11" s="40" t="s">
        <v>36</v>
      </c>
      <c r="G11" s="3" t="s">
        <v>37</v>
      </c>
      <c r="H11" s="3" t="s">
        <v>25</v>
      </c>
      <c r="I11" s="3" t="s">
        <v>26</v>
      </c>
      <c r="J11" s="3" t="s">
        <v>27</v>
      </c>
      <c r="K11" s="3" t="s">
        <v>38</v>
      </c>
      <c r="L11" s="3" t="s">
        <v>39</v>
      </c>
      <c r="M11" s="3" t="s">
        <v>30</v>
      </c>
      <c r="N11" s="3" t="s">
        <v>40</v>
      </c>
      <c r="O11" s="3" t="s">
        <v>41</v>
      </c>
      <c r="P11" s="68"/>
    </row>
    <row r="12" spans="1:16" s="4" customFormat="1" ht="15.75" thickBot="1" x14ac:dyDescent="0.3">
      <c r="A12" s="3">
        <v>3</v>
      </c>
      <c r="B12" s="3" t="s">
        <v>22</v>
      </c>
      <c r="C12" s="3" t="s">
        <v>42</v>
      </c>
      <c r="D12" s="39" t="s">
        <v>43</v>
      </c>
      <c r="E12" s="40" t="s">
        <v>44</v>
      </c>
      <c r="F12" s="41" t="s">
        <v>45</v>
      </c>
      <c r="G12" s="5">
        <v>37224</v>
      </c>
      <c r="H12" s="3" t="s">
        <v>25</v>
      </c>
      <c r="I12" s="3" t="s">
        <v>26</v>
      </c>
      <c r="J12" s="3" t="s">
        <v>27</v>
      </c>
      <c r="K12" s="3" t="s">
        <v>28</v>
      </c>
      <c r="L12" s="3" t="s">
        <v>46</v>
      </c>
      <c r="M12" s="3" t="s">
        <v>47</v>
      </c>
      <c r="N12" s="3" t="s">
        <v>48</v>
      </c>
      <c r="O12" s="3" t="s">
        <v>49</v>
      </c>
      <c r="P12" s="68"/>
    </row>
    <row r="13" spans="1:16" s="4" customFormat="1" ht="15.75" thickBot="1" x14ac:dyDescent="0.3">
      <c r="A13" s="3">
        <v>4</v>
      </c>
      <c r="B13" s="3" t="s">
        <v>22</v>
      </c>
      <c r="C13" s="6" t="s">
        <v>50</v>
      </c>
      <c r="D13" s="39" t="s">
        <v>96</v>
      </c>
      <c r="E13" s="40" t="s">
        <v>97</v>
      </c>
      <c r="F13" s="40" t="s">
        <v>98</v>
      </c>
      <c r="G13" s="7" t="s">
        <v>51</v>
      </c>
      <c r="H13" s="7" t="s">
        <v>52</v>
      </c>
      <c r="I13" s="3" t="s">
        <v>47</v>
      </c>
      <c r="J13" s="3" t="s">
        <v>27</v>
      </c>
      <c r="K13" s="3" t="s">
        <v>53</v>
      </c>
      <c r="L13" s="8" t="s">
        <v>54</v>
      </c>
      <c r="M13" s="9" t="s">
        <v>55</v>
      </c>
      <c r="N13" s="3" t="s">
        <v>56</v>
      </c>
      <c r="O13" s="7" t="s">
        <v>57</v>
      </c>
      <c r="P13" s="68"/>
    </row>
    <row r="14" spans="1:16" s="4" customFormat="1" ht="15.75" thickBot="1" x14ac:dyDescent="0.3">
      <c r="A14" s="3">
        <v>5</v>
      </c>
      <c r="B14" s="3" t="s">
        <v>22</v>
      </c>
      <c r="C14" s="6" t="s">
        <v>58</v>
      </c>
      <c r="D14" s="39" t="s">
        <v>99</v>
      </c>
      <c r="E14" s="42" t="s">
        <v>100</v>
      </c>
      <c r="F14" s="40" t="s">
        <v>101</v>
      </c>
      <c r="G14" s="9" t="s">
        <v>59</v>
      </c>
      <c r="H14" s="7" t="s">
        <v>25</v>
      </c>
      <c r="I14" s="3" t="s">
        <v>47</v>
      </c>
      <c r="J14" s="3" t="s">
        <v>27</v>
      </c>
      <c r="K14" s="3" t="s">
        <v>28</v>
      </c>
      <c r="L14" s="8" t="s">
        <v>60</v>
      </c>
      <c r="M14" s="7" t="s">
        <v>61</v>
      </c>
      <c r="N14" s="3" t="s">
        <v>56</v>
      </c>
      <c r="O14" s="7">
        <v>2310500038</v>
      </c>
      <c r="P14" s="68"/>
    </row>
    <row r="15" spans="1:16" s="4" customFormat="1" x14ac:dyDescent="0.25"/>
    <row r="16" spans="1:16" s="4" customFormat="1" ht="15.75" thickBot="1" x14ac:dyDescent="0.3"/>
    <row r="17" spans="3:16" ht="15" customHeight="1" x14ac:dyDescent="0.25">
      <c r="C17" s="56" t="s">
        <v>62</v>
      </c>
      <c r="D17" s="57"/>
      <c r="E17" s="57"/>
      <c r="F17" s="57"/>
      <c r="G17" s="57"/>
      <c r="H17" s="58"/>
      <c r="K17" s="56" t="s">
        <v>92</v>
      </c>
      <c r="L17" s="57"/>
      <c r="M17" s="57"/>
      <c r="N17" s="57"/>
      <c r="O17" s="57"/>
      <c r="P17" s="58"/>
    </row>
    <row r="18" spans="3:16" x14ac:dyDescent="0.25">
      <c r="C18" s="43"/>
      <c r="D18" s="59" t="s">
        <v>63</v>
      </c>
      <c r="E18" s="59"/>
      <c r="F18" s="59" t="s">
        <v>64</v>
      </c>
      <c r="G18" s="59"/>
      <c r="H18" s="44"/>
      <c r="K18" s="11"/>
      <c r="L18" s="60" t="s">
        <v>88</v>
      </c>
      <c r="M18" s="60"/>
      <c r="N18" s="60" t="s">
        <v>89</v>
      </c>
      <c r="O18" s="60"/>
      <c r="P18" s="12"/>
    </row>
    <row r="19" spans="3:16" ht="45" x14ac:dyDescent="0.25">
      <c r="C19" s="45" t="s">
        <v>65</v>
      </c>
      <c r="D19" s="13" t="s">
        <v>66</v>
      </c>
      <c r="E19" s="13" t="s">
        <v>67</v>
      </c>
      <c r="F19" s="13" t="s">
        <v>66</v>
      </c>
      <c r="G19" s="13" t="s">
        <v>67</v>
      </c>
      <c r="H19" s="16" t="s">
        <v>68</v>
      </c>
      <c r="K19" s="14" t="s">
        <v>65</v>
      </c>
      <c r="L19" s="15" t="s">
        <v>69</v>
      </c>
      <c r="M19" s="15" t="s">
        <v>70</v>
      </c>
      <c r="N19" s="15" t="s">
        <v>69</v>
      </c>
      <c r="O19" s="13" t="s">
        <v>70</v>
      </c>
      <c r="P19" s="16" t="s">
        <v>68</v>
      </c>
    </row>
    <row r="20" spans="3:16" x14ac:dyDescent="0.25">
      <c r="C20" s="45">
        <v>30</v>
      </c>
      <c r="D20" s="13">
        <v>23</v>
      </c>
      <c r="E20" s="13">
        <v>4</v>
      </c>
      <c r="F20" s="17">
        <v>2</v>
      </c>
      <c r="G20" s="17">
        <v>1</v>
      </c>
      <c r="H20" s="16">
        <v>30</v>
      </c>
      <c r="K20" s="14">
        <v>5</v>
      </c>
      <c r="L20" s="18">
        <v>2</v>
      </c>
      <c r="M20" s="18">
        <v>1</v>
      </c>
      <c r="N20" s="18">
        <v>1</v>
      </c>
      <c r="O20" s="19">
        <v>1</v>
      </c>
      <c r="P20" s="20" t="s">
        <v>90</v>
      </c>
    </row>
    <row r="21" spans="3:16" x14ac:dyDescent="0.25">
      <c r="C21" s="54" t="s">
        <v>15</v>
      </c>
      <c r="D21" s="55"/>
      <c r="E21" s="55"/>
      <c r="F21" s="55"/>
      <c r="G21" s="55"/>
      <c r="H21" s="46"/>
      <c r="K21" s="64" t="s">
        <v>15</v>
      </c>
      <c r="L21" s="65"/>
      <c r="M21" s="65"/>
      <c r="N21" s="65"/>
      <c r="O21" s="65"/>
      <c r="P21" s="51"/>
    </row>
    <row r="22" spans="3:16" x14ac:dyDescent="0.25">
      <c r="C22" s="47" t="s">
        <v>71</v>
      </c>
      <c r="D22" s="21">
        <v>4</v>
      </c>
      <c r="E22" s="21">
        <v>0</v>
      </c>
      <c r="F22" s="21">
        <v>1</v>
      </c>
      <c r="G22" s="21">
        <v>0</v>
      </c>
      <c r="H22" s="16">
        <f>SUM(D22:G22)</f>
        <v>5</v>
      </c>
      <c r="K22" s="22" t="s">
        <v>71</v>
      </c>
      <c r="L22" s="23">
        <v>0</v>
      </c>
      <c r="M22" s="23">
        <v>0</v>
      </c>
      <c r="N22" s="23">
        <v>0</v>
      </c>
      <c r="O22" s="23">
        <v>0</v>
      </c>
      <c r="P22" s="24">
        <v>0</v>
      </c>
    </row>
    <row r="23" spans="3:16" ht="15.75" x14ac:dyDescent="0.25">
      <c r="C23" s="48" t="s">
        <v>72</v>
      </c>
      <c r="D23" s="21">
        <v>0</v>
      </c>
      <c r="E23" s="21">
        <v>0</v>
      </c>
      <c r="F23" s="21">
        <v>0</v>
      </c>
      <c r="G23" s="21">
        <v>0</v>
      </c>
      <c r="H23" s="16">
        <f t="shared" ref="H23:H24" si="0">SUM(D23:G23)</f>
        <v>0</v>
      </c>
      <c r="K23" s="22" t="s">
        <v>72</v>
      </c>
      <c r="L23" s="23">
        <v>0</v>
      </c>
      <c r="M23" s="23">
        <v>0</v>
      </c>
      <c r="N23" s="23">
        <v>0</v>
      </c>
      <c r="O23" s="23">
        <v>0</v>
      </c>
      <c r="P23" s="24">
        <v>0</v>
      </c>
    </row>
    <row r="24" spans="3:16" x14ac:dyDescent="0.25">
      <c r="C24" s="47" t="s">
        <v>73</v>
      </c>
      <c r="D24" s="21">
        <v>0</v>
      </c>
      <c r="E24" s="21">
        <v>0</v>
      </c>
      <c r="F24" s="21">
        <v>0</v>
      </c>
      <c r="G24" s="21">
        <v>0</v>
      </c>
      <c r="H24" s="16">
        <f t="shared" si="0"/>
        <v>0</v>
      </c>
      <c r="K24" s="22" t="s">
        <v>73</v>
      </c>
      <c r="L24" s="23">
        <v>0</v>
      </c>
      <c r="M24" s="23">
        <v>0</v>
      </c>
      <c r="N24" s="23">
        <v>0</v>
      </c>
      <c r="O24" s="23">
        <v>0</v>
      </c>
      <c r="P24" s="24">
        <v>0</v>
      </c>
    </row>
    <row r="25" spans="3:16" x14ac:dyDescent="0.25">
      <c r="C25" s="47" t="s">
        <v>74</v>
      </c>
      <c r="D25" s="21">
        <v>17</v>
      </c>
      <c r="E25" s="21">
        <v>4</v>
      </c>
      <c r="F25" s="21">
        <v>1</v>
      </c>
      <c r="G25" s="21">
        <v>1</v>
      </c>
      <c r="H25" s="16">
        <v>23</v>
      </c>
      <c r="K25" s="22" t="s">
        <v>74</v>
      </c>
      <c r="L25" s="23">
        <v>2</v>
      </c>
      <c r="M25" s="23">
        <v>1</v>
      </c>
      <c r="N25" s="23">
        <v>1</v>
      </c>
      <c r="O25" s="25">
        <v>1</v>
      </c>
      <c r="P25" s="20">
        <f>SUM(L25:O25)</f>
        <v>5</v>
      </c>
    </row>
    <row r="26" spans="3:16" x14ac:dyDescent="0.25">
      <c r="C26" s="52" t="s">
        <v>75</v>
      </c>
      <c r="D26" s="53"/>
      <c r="E26" s="53"/>
      <c r="F26" s="53"/>
      <c r="G26" s="53"/>
      <c r="H26" s="49"/>
      <c r="K26" s="52" t="s">
        <v>75</v>
      </c>
      <c r="L26" s="53"/>
      <c r="M26" s="53"/>
      <c r="N26" s="53"/>
      <c r="O26" s="53"/>
      <c r="P26" s="49"/>
    </row>
    <row r="27" spans="3:16" ht="30" x14ac:dyDescent="0.25">
      <c r="C27" s="47" t="s">
        <v>76</v>
      </c>
      <c r="D27" s="21">
        <v>1</v>
      </c>
      <c r="E27" s="21">
        <v>0</v>
      </c>
      <c r="F27" s="21">
        <v>0</v>
      </c>
      <c r="G27" s="21">
        <v>0</v>
      </c>
      <c r="H27" s="16">
        <f>SUM(D27:G27)</f>
        <v>1</v>
      </c>
      <c r="K27" s="22" t="s">
        <v>76</v>
      </c>
      <c r="L27" s="21">
        <v>0</v>
      </c>
      <c r="M27" s="21">
        <v>0</v>
      </c>
      <c r="N27" s="21">
        <v>0</v>
      </c>
      <c r="O27" s="21">
        <v>0</v>
      </c>
      <c r="P27" s="24">
        <v>0</v>
      </c>
    </row>
    <row r="28" spans="3:16" ht="30" x14ac:dyDescent="0.25">
      <c r="C28" s="47" t="s">
        <v>77</v>
      </c>
      <c r="D28" s="21">
        <v>1</v>
      </c>
      <c r="E28" s="21">
        <v>0</v>
      </c>
      <c r="F28" s="21">
        <v>0</v>
      </c>
      <c r="G28" s="21">
        <v>0</v>
      </c>
      <c r="H28" s="16">
        <f t="shared" ref="H28:H35" si="1">SUM(D28:G28)</f>
        <v>1</v>
      </c>
      <c r="K28" s="22" t="s">
        <v>77</v>
      </c>
      <c r="L28" s="21">
        <v>0</v>
      </c>
      <c r="M28" s="21">
        <v>0</v>
      </c>
      <c r="N28" s="21">
        <v>0</v>
      </c>
      <c r="O28" s="21">
        <v>0</v>
      </c>
      <c r="P28" s="24">
        <v>0</v>
      </c>
    </row>
    <row r="29" spans="3:16" ht="15.75" x14ac:dyDescent="0.25">
      <c r="C29" s="47" t="s">
        <v>78</v>
      </c>
      <c r="D29" s="26">
        <v>0</v>
      </c>
      <c r="E29" s="26">
        <v>0</v>
      </c>
      <c r="F29" s="26">
        <v>0</v>
      </c>
      <c r="G29" s="26">
        <v>0</v>
      </c>
      <c r="H29" s="16">
        <f t="shared" si="1"/>
        <v>0</v>
      </c>
      <c r="K29" s="22" t="s">
        <v>78</v>
      </c>
      <c r="L29" s="21">
        <v>0</v>
      </c>
      <c r="M29" s="27">
        <v>0</v>
      </c>
      <c r="N29" s="21">
        <v>0</v>
      </c>
      <c r="O29" s="21">
        <v>0</v>
      </c>
      <c r="P29" s="24">
        <v>0</v>
      </c>
    </row>
    <row r="30" spans="3:16" ht="15.75" x14ac:dyDescent="0.25">
      <c r="C30" s="47" t="s">
        <v>79</v>
      </c>
      <c r="D30" s="26">
        <v>0</v>
      </c>
      <c r="E30" s="26">
        <v>0</v>
      </c>
      <c r="F30" s="26">
        <v>0</v>
      </c>
      <c r="G30" s="26">
        <v>0</v>
      </c>
      <c r="H30" s="16">
        <f t="shared" si="1"/>
        <v>0</v>
      </c>
      <c r="K30" s="22" t="s">
        <v>79</v>
      </c>
      <c r="L30" s="27">
        <v>0</v>
      </c>
      <c r="M30" s="21">
        <v>0</v>
      </c>
      <c r="N30" s="21">
        <v>0</v>
      </c>
      <c r="O30" s="21">
        <v>0</v>
      </c>
      <c r="P30" s="16">
        <v>0</v>
      </c>
    </row>
    <row r="31" spans="3:16" ht="15.75" x14ac:dyDescent="0.25">
      <c r="C31" s="47" t="s">
        <v>80</v>
      </c>
      <c r="D31" s="26">
        <v>0</v>
      </c>
      <c r="E31" s="26">
        <v>0</v>
      </c>
      <c r="F31" s="26">
        <v>0</v>
      </c>
      <c r="G31" s="26">
        <v>0</v>
      </c>
      <c r="H31" s="16">
        <f t="shared" si="1"/>
        <v>0</v>
      </c>
      <c r="K31" s="22" t="s">
        <v>80</v>
      </c>
      <c r="L31" s="27">
        <v>0</v>
      </c>
      <c r="M31" s="21">
        <v>0</v>
      </c>
      <c r="N31" s="21">
        <v>0</v>
      </c>
      <c r="O31" s="21">
        <v>0</v>
      </c>
      <c r="P31" s="16">
        <v>0</v>
      </c>
    </row>
    <row r="32" spans="3:16" ht="15.75" x14ac:dyDescent="0.25">
      <c r="C32" s="47" t="s">
        <v>81</v>
      </c>
      <c r="D32" s="26">
        <v>0</v>
      </c>
      <c r="E32" s="26">
        <v>0</v>
      </c>
      <c r="F32" s="26">
        <v>0</v>
      </c>
      <c r="G32" s="26">
        <v>0</v>
      </c>
      <c r="H32" s="16">
        <f t="shared" si="1"/>
        <v>0</v>
      </c>
      <c r="K32" s="22" t="s">
        <v>81</v>
      </c>
      <c r="L32" s="27">
        <v>0</v>
      </c>
      <c r="M32" s="21">
        <v>0</v>
      </c>
      <c r="N32" s="21">
        <v>0</v>
      </c>
      <c r="O32" s="21">
        <v>0</v>
      </c>
      <c r="P32" s="16">
        <v>0</v>
      </c>
    </row>
    <row r="33" spans="1:16" ht="15.75" x14ac:dyDescent="0.25">
      <c r="C33" s="47" t="s">
        <v>82</v>
      </c>
      <c r="D33" s="26">
        <v>0</v>
      </c>
      <c r="E33" s="26">
        <v>0</v>
      </c>
      <c r="F33" s="26">
        <v>0</v>
      </c>
      <c r="G33" s="26">
        <v>0</v>
      </c>
      <c r="H33" s="16">
        <f t="shared" si="1"/>
        <v>0</v>
      </c>
      <c r="K33" s="22" t="s">
        <v>82</v>
      </c>
      <c r="L33" s="27">
        <v>0</v>
      </c>
      <c r="M33" s="21">
        <v>0</v>
      </c>
      <c r="N33" s="21">
        <v>0</v>
      </c>
      <c r="O33" s="21">
        <v>0</v>
      </c>
      <c r="P33" s="16">
        <v>0</v>
      </c>
    </row>
    <row r="34" spans="1:16" ht="15.75" x14ac:dyDescent="0.25">
      <c r="C34" s="47" t="s">
        <v>83</v>
      </c>
      <c r="D34" s="26">
        <v>0</v>
      </c>
      <c r="E34" s="26">
        <v>0</v>
      </c>
      <c r="F34" s="26">
        <v>0</v>
      </c>
      <c r="G34" s="26">
        <v>0</v>
      </c>
      <c r="H34" s="16">
        <f t="shared" si="1"/>
        <v>0</v>
      </c>
      <c r="K34" s="22" t="s">
        <v>83</v>
      </c>
      <c r="L34" s="27">
        <v>0</v>
      </c>
      <c r="M34" s="21">
        <v>0</v>
      </c>
      <c r="N34" s="21">
        <v>0</v>
      </c>
      <c r="O34" s="21">
        <v>0</v>
      </c>
      <c r="P34" s="16">
        <v>0</v>
      </c>
    </row>
    <row r="35" spans="1:16" ht="30" x14ac:dyDescent="0.25">
      <c r="C35" s="47" t="s">
        <v>84</v>
      </c>
      <c r="D35" s="26">
        <v>0</v>
      </c>
      <c r="E35" s="26">
        <v>0</v>
      </c>
      <c r="F35" s="26">
        <v>0</v>
      </c>
      <c r="G35" s="26">
        <v>0</v>
      </c>
      <c r="H35" s="16">
        <f t="shared" si="1"/>
        <v>0</v>
      </c>
      <c r="K35" s="22" t="s">
        <v>84</v>
      </c>
      <c r="L35" s="21">
        <v>0</v>
      </c>
      <c r="M35" s="21">
        <v>0</v>
      </c>
      <c r="N35" s="21">
        <v>0</v>
      </c>
      <c r="O35" s="21">
        <v>0</v>
      </c>
      <c r="P35" s="16">
        <v>0</v>
      </c>
    </row>
    <row r="36" spans="1:16" ht="16.5" thickBot="1" x14ac:dyDescent="0.3">
      <c r="C36" s="28" t="s">
        <v>85</v>
      </c>
      <c r="D36" s="29">
        <f>SUM(D27:D35)</f>
        <v>2</v>
      </c>
      <c r="E36" s="29">
        <f t="shared" ref="E36:G36" si="2">SUM(E27:E35)</f>
        <v>0</v>
      </c>
      <c r="F36" s="29">
        <f t="shared" si="2"/>
        <v>0</v>
      </c>
      <c r="G36" s="29">
        <f t="shared" si="2"/>
        <v>0</v>
      </c>
      <c r="H36" s="50">
        <v>30</v>
      </c>
      <c r="K36" s="28" t="s">
        <v>85</v>
      </c>
      <c r="L36" s="29">
        <v>0</v>
      </c>
      <c r="M36" s="29">
        <v>0</v>
      </c>
      <c r="N36" s="29">
        <v>0</v>
      </c>
      <c r="O36" s="29">
        <v>0</v>
      </c>
      <c r="P36" s="30" t="s">
        <v>90</v>
      </c>
    </row>
    <row r="37" spans="1:16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6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6" x14ac:dyDescent="0.25">
      <c r="A39" s="10"/>
      <c r="B39" s="10"/>
      <c r="C39" s="31" t="s">
        <v>86</v>
      </c>
      <c r="D39" s="32"/>
      <c r="E39" s="10"/>
      <c r="F39" s="10"/>
      <c r="G39" s="10"/>
      <c r="H39" s="10"/>
      <c r="I39" s="10"/>
      <c r="J39" s="10"/>
      <c r="K39" s="10"/>
      <c r="L39" s="10"/>
      <c r="M39" s="10"/>
    </row>
    <row r="40" spans="1:16" ht="28.9" customHeight="1" x14ac:dyDescent="0.25">
      <c r="C40" s="31" t="s">
        <v>87</v>
      </c>
      <c r="D40" s="31" t="s">
        <v>91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6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6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6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</sheetData>
  <mergeCells count="14">
    <mergeCell ref="K21:O21"/>
    <mergeCell ref="K26:O26"/>
    <mergeCell ref="L18:M18"/>
    <mergeCell ref="N18:O18"/>
    <mergeCell ref="D5:E5"/>
    <mergeCell ref="D6:E6"/>
    <mergeCell ref="D7:E7"/>
    <mergeCell ref="D8:E8"/>
    <mergeCell ref="K17:P17"/>
    <mergeCell ref="C26:G26"/>
    <mergeCell ref="C21:G21"/>
    <mergeCell ref="C17:H17"/>
    <mergeCell ref="D18:E18"/>
    <mergeCell ref="F18:G1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MCA_1S_2023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2025-01-20T10:18:13Z</dcterms:modified>
</cp:coreProperties>
</file>