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6930"/>
  </bookViews>
  <sheets>
    <sheet name="MBA_1S_202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2" i="1" l="1"/>
  <c r="H41" i="1" l="1"/>
  <c r="H40" i="1"/>
  <c r="H39" i="1"/>
  <c r="H38" i="1"/>
  <c r="H37" i="1"/>
  <c r="H36" i="1"/>
  <c r="H35" i="1"/>
  <c r="H34" i="1"/>
  <c r="H33" i="1"/>
  <c r="H31" i="1"/>
  <c r="H30" i="1"/>
  <c r="H29" i="1"/>
  <c r="H28" i="1"/>
</calcChain>
</file>

<file path=xl/sharedStrings.xml><?xml version="1.0" encoding="utf-8"?>
<sst xmlns="http://schemas.openxmlformats.org/spreadsheetml/2006/main" count="190" uniqueCount="117">
  <si>
    <t>c_id</t>
  </si>
  <si>
    <t>170, 213</t>
  </si>
  <si>
    <t>Institute/ College</t>
  </si>
  <si>
    <t>Tecnia Institute of Advanced Studies</t>
  </si>
  <si>
    <t>Programme</t>
  </si>
  <si>
    <t xml:space="preserve">Master of Business Administration </t>
  </si>
  <si>
    <t>p_id</t>
  </si>
  <si>
    <t>039</t>
  </si>
  <si>
    <t>S.No.</t>
  </si>
  <si>
    <t>Shift</t>
  </si>
  <si>
    <t>EnrollmentNo</t>
  </si>
  <si>
    <t>Name</t>
  </si>
  <si>
    <t>Fname</t>
  </si>
  <si>
    <t>Mname</t>
  </si>
  <si>
    <t>DOB</t>
  </si>
  <si>
    <t>Gender</t>
  </si>
  <si>
    <t>Category</t>
  </si>
  <si>
    <t>Subcategory</t>
  </si>
  <si>
    <t>Region</t>
  </si>
  <si>
    <t>Rank</t>
  </si>
  <si>
    <t>allottedCat</t>
  </si>
  <si>
    <t>allottedQuota</t>
  </si>
  <si>
    <t>ApplicationNo</t>
  </si>
  <si>
    <t>1S</t>
  </si>
  <si>
    <t>00117003923</t>
  </si>
  <si>
    <t>22-11-2002</t>
  </si>
  <si>
    <t>Female</t>
  </si>
  <si>
    <t>GN</t>
  </si>
  <si>
    <t>None</t>
  </si>
  <si>
    <t>Delhi</t>
  </si>
  <si>
    <t>92.34</t>
  </si>
  <si>
    <t>OPNO</t>
  </si>
  <si>
    <t>HS</t>
  </si>
  <si>
    <t>101230100368</t>
  </si>
  <si>
    <t>00217003923</t>
  </si>
  <si>
    <t>21-06-2002</t>
  </si>
  <si>
    <t>BC</t>
  </si>
  <si>
    <t>887</t>
  </si>
  <si>
    <t>101230300641</t>
  </si>
  <si>
    <t>00317003923</t>
  </si>
  <si>
    <t>05-01-2001</t>
  </si>
  <si>
    <t>1098</t>
  </si>
  <si>
    <t>101230300961</t>
  </si>
  <si>
    <t>00417003923</t>
  </si>
  <si>
    <t>29-05-2001</t>
  </si>
  <si>
    <t>Male</t>
  </si>
  <si>
    <t>OutsideDelhi</t>
  </si>
  <si>
    <t>1038</t>
  </si>
  <si>
    <t>OS</t>
  </si>
  <si>
    <t>101230300962</t>
  </si>
  <si>
    <t>00517003923</t>
  </si>
  <si>
    <t>10-Jul-2001 </t>
  </si>
  <si>
    <t>11-Nov-2023 </t>
  </si>
  <si>
    <t>2310101367 </t>
  </si>
  <si>
    <t>13-Aug-2001 </t>
  </si>
  <si>
    <t>2310100338 </t>
  </si>
  <si>
    <t>CAT 19.07</t>
  </si>
  <si>
    <t>KANISHKA GOEL</t>
  </si>
  <si>
    <t>SANJEEV GUPTA</t>
  </si>
  <si>
    <t>CHANCHAL GUPTA</t>
  </si>
  <si>
    <t>RITIKA CHOUDHARY</t>
  </si>
  <si>
    <t>NARESH PAL</t>
  </si>
  <si>
    <t>INDRESH</t>
  </si>
  <si>
    <t>ADITI KUKREJA</t>
  </si>
  <si>
    <t>ANIL KUKREJA</t>
  </si>
  <si>
    <t>ANJALI KUKREJA</t>
  </si>
  <si>
    <t>MANAN ARORA</t>
  </si>
  <si>
    <t>SANJIV ARORA</t>
  </si>
  <si>
    <t>REENA ARORA</t>
  </si>
  <si>
    <t>SRISHTHI LAKRA</t>
  </si>
  <si>
    <t>SANDEEP LAKRA </t>
  </si>
  <si>
    <t>PUSHPA LAKRA</t>
  </si>
  <si>
    <t>KHYATI RAJPUT</t>
  </si>
  <si>
    <t>DINESH KUMAR  </t>
  </si>
  <si>
    <t>SONIA RAJPUT </t>
  </si>
  <si>
    <t>UMANG ARORA</t>
  </si>
  <si>
    <t>RAMESH KUMAR ARORA </t>
  </si>
  <si>
    <t>ANITA ARORA </t>
  </si>
  <si>
    <t>MUSKAN</t>
  </si>
  <si>
    <t>PAWAN KUMAR JAIN </t>
  </si>
  <si>
    <t>DIVYA JAIN </t>
  </si>
  <si>
    <t>SHIVEK CHAUHAN</t>
  </si>
  <si>
    <t>R.S. CHAUHAN </t>
  </si>
  <si>
    <t>ANJU CHAUHAN </t>
  </si>
  <si>
    <t>SEAT MATRIX</t>
  </si>
  <si>
    <t>CET (90%)</t>
  </si>
  <si>
    <t>MQ (10 %)</t>
  </si>
  <si>
    <t>Intake</t>
  </si>
  <si>
    <t>Delhi (85 %)</t>
  </si>
  <si>
    <t>Outside Delhi (15%)</t>
  </si>
  <si>
    <t xml:space="preserve">Total </t>
  </si>
  <si>
    <t>Admitted</t>
  </si>
  <si>
    <t xml:space="preserve">Delhi </t>
  </si>
  <si>
    <t xml:space="preserve">Outside Delhi </t>
  </si>
  <si>
    <t>CATEGORY</t>
  </si>
  <si>
    <t>SC (17 %)</t>
  </si>
  <si>
    <t>DST (1 %)</t>
  </si>
  <si>
    <t>OBC</t>
  </si>
  <si>
    <t>General</t>
  </si>
  <si>
    <t>OTHERS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</si>
  <si>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</si>
  <si>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</si>
  <si>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</si>
  <si>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</si>
  <si>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</si>
  <si>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</si>
  <si>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</si>
  <si>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</si>
  <si>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</si>
  <si>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Total</t>
  </si>
  <si>
    <t>HoD1S MBA</t>
  </si>
  <si>
    <t xml:space="preserve">CHECKED &amp; </t>
  </si>
  <si>
    <t>VERIFIED</t>
  </si>
  <si>
    <t xml:space="preserve">DR.  POOJA SHARMA </t>
  </si>
  <si>
    <t>CET (5)</t>
  </si>
  <si>
    <t>MQ (04)</t>
  </si>
  <si>
    <t>NO. OF STUDENTS ADMITTED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</si>
</sst>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/>
    <xf numFmtId="49" fontId="2" fillId="0" borderId="1" xfId="0" applyNumberFormat="1" applyFont="1" applyBorder="1" applyAlignment="1">
      <alignment wrapText="1"/>
    </xf>
    <xf numFmtId="49" fontId="2" fillId="0" borderId="0" xfId="0" applyNumberFormat="1" applyFont="1"/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0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/>
    </xf>
    <xf numFmtId="0" fontId="0" fillId="0" borderId="1" xfId="0" quotePrefix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12" fontId="0" fillId="0" borderId="1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15" fontId="3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2" fontId="0" fillId="0" borderId="0" xfId="0" applyNumberFormat="1"/>
    <xf numFmtId="0" fontId="6" fillId="0" borderId="0" xfId="0" applyFont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/>
    </xf>
    <xf numFmtId="0" fontId="10" fillId="0" borderId="6" xfId="0" applyFont="1" applyBorder="1" applyAlignment="1">
      <alignment vertical="top" wrapText="1"/>
    </xf>
    <xf numFmtId="0" fontId="8" fillId="0" borderId="17" xfId="0" applyFont="1" applyBorder="1" applyAlignment="1">
      <alignment horizontal="left" vertical="top" wrapText="1"/>
    </xf>
    <xf numFmtId="0" fontId="8" fillId="3" borderId="17" xfId="0" applyFont="1" applyFill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9" fillId="0" borderId="6" xfId="0" applyFont="1" applyBorder="1" applyAlignment="1">
      <alignment vertical="top" wrapText="1"/>
    </xf>
    <xf numFmtId="0" fontId="9" fillId="3" borderId="17" xfId="0" applyFont="1" applyFill="1" applyBorder="1" applyAlignment="1">
      <alignment horizontal="left" vertical="top" wrapText="1"/>
    </xf>
    <xf numFmtId="0" fontId="7" fillId="3" borderId="17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quotePrefix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530318</xdr:colOff>
      <xdr:row>4</xdr:row>
      <xdr:rowOff>66836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61175" cy="8034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304800</xdr:colOff>
      <xdr:row>45</xdr:row>
      <xdr:rowOff>120649</xdr:rowOff>
    </xdr:to>
    <xdr:sp macro="" textlink="">
      <xdr:nvSpPr>
        <xdr:cNvPr id="3" name="AutoShape 1" descr="blob:https://web.whatsapp.com/ba701976-f7ff-4aba-afa3-dac7cdc88870"/>
        <xdr:cNvSpPr>
          <a:spLocks noChangeAspect="1" noChangeArrowheads="1"/>
        </xdr:cNvSpPr>
      </xdr:nvSpPr>
      <xdr:spPr bwMode="auto">
        <a:xfrm>
          <a:off x="145415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304800</xdr:colOff>
      <xdr:row>45</xdr:row>
      <xdr:rowOff>120649</xdr:rowOff>
    </xdr:to>
    <xdr:sp macro="" textlink="">
      <xdr:nvSpPr>
        <xdr:cNvPr id="4" name="AutoShape 2" descr="blob:https://web.whatsapp.com/ba701976-f7ff-4aba-afa3-dac7cdc88870"/>
        <xdr:cNvSpPr>
          <a:spLocks noChangeAspect="1" noChangeArrowheads="1"/>
        </xdr:cNvSpPr>
      </xdr:nvSpPr>
      <xdr:spPr bwMode="auto">
        <a:xfrm>
          <a:off x="1454150" y="538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120650</xdr:rowOff>
    </xdr:to>
    <xdr:sp macro="" textlink="">
      <xdr:nvSpPr>
        <xdr:cNvPr id="5" name="AutoShape 3" descr="blob:https://web.whatsapp.com/ba701976-f7ff-4aba-afa3-dac7cdc88870"/>
        <xdr:cNvSpPr>
          <a:spLocks noChangeAspect="1" noChangeArrowheads="1"/>
        </xdr:cNvSpPr>
      </xdr:nvSpPr>
      <xdr:spPr bwMode="auto">
        <a:xfrm>
          <a:off x="1454150" y="536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44</xdr:row>
      <xdr:rowOff>120650</xdr:rowOff>
    </xdr:to>
    <xdr:sp macro="" textlink="">
      <xdr:nvSpPr>
        <xdr:cNvPr id="6" name="AutoShape 4" descr="blob:https://web.whatsapp.com/ba701976-f7ff-4aba-afa3-dac7cdc88870"/>
        <xdr:cNvSpPr>
          <a:spLocks noChangeAspect="1" noChangeArrowheads="1"/>
        </xdr:cNvSpPr>
      </xdr:nvSpPr>
      <xdr:spPr bwMode="auto">
        <a:xfrm>
          <a:off x="2292350" y="536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32544</xdr:colOff>
      <xdr:row>42</xdr:row>
      <xdr:rowOff>122237</xdr:rowOff>
    </xdr:from>
    <xdr:to>
      <xdr:col>4</xdr:col>
      <xdr:colOff>54844</xdr:colOff>
      <xdr:row>44</xdr:row>
      <xdr:rowOff>184944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106000"/>
                  </a14:imgEffect>
                  <a14:imgEffect>
                    <a14:brightnessContrast bright="52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68513" y="9170987"/>
          <a:ext cx="1331987" cy="4675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49"/>
  <sheetViews>
    <sheetView tabSelected="1" zoomScale="80" zoomScaleNormal="80" workbookViewId="0">
      <selection activeCell="Q15" sqref="Q15"/>
    </sheetView>
  </sheetViews>
  <sheetFormatPr defaultColWidth="19" defaultRowHeight="15" x14ac:dyDescent="0.25"/>
  <cols>
    <col min="1" max="1" width="5.7109375" bestFit="1" customWidth="1"/>
    <col min="2" max="2" width="5.28515625" bestFit="1" customWidth="1"/>
    <col min="3" max="3" width="19.42578125" style="21" bestFit="1" customWidth="1"/>
    <col min="4" max="4" width="19.7109375" style="22" bestFit="1" customWidth="1"/>
    <col min="5" max="5" width="24.42578125" style="22" bestFit="1" customWidth="1"/>
    <col min="6" max="6" width="18" style="21" bestFit="1" customWidth="1"/>
    <col min="7" max="7" width="12.42578125" customWidth="1"/>
    <col min="8" max="8" width="8.5703125" bestFit="1" customWidth="1"/>
    <col min="9" max="9" width="8.85546875" customWidth="1"/>
    <col min="10" max="10" width="13.5703125" bestFit="1" customWidth="1"/>
    <col min="11" max="11" width="14.42578125" bestFit="1" customWidth="1"/>
    <col min="12" max="12" width="9.42578125" style="21" customWidth="1"/>
    <col min="13" max="13" width="10.85546875" customWidth="1"/>
    <col min="14" max="14" width="13.5703125" bestFit="1" customWidth="1"/>
    <col min="15" max="15" width="18.5703125" customWidth="1"/>
    <col min="16" max="16" width="19" style="21" customWidth="1"/>
  </cols>
  <sheetData>
    <row r="6" spans="1:18" x14ac:dyDescent="0.25">
      <c r="A6" s="1"/>
      <c r="B6" s="1"/>
      <c r="C6" s="78" t="s">
        <v>0</v>
      </c>
      <c r="D6" s="78"/>
      <c r="E6" s="78" t="s">
        <v>1</v>
      </c>
      <c r="F6" s="78"/>
      <c r="G6" s="78"/>
      <c r="H6" s="1"/>
      <c r="I6" s="1"/>
      <c r="J6" s="1"/>
      <c r="K6" s="1"/>
      <c r="L6" s="2"/>
      <c r="M6" s="1"/>
      <c r="N6" s="1"/>
      <c r="O6" s="2"/>
    </row>
    <row r="7" spans="1:18" x14ac:dyDescent="0.25">
      <c r="A7" s="1"/>
      <c r="B7" s="1"/>
      <c r="C7" s="78" t="s">
        <v>2</v>
      </c>
      <c r="D7" s="78"/>
      <c r="E7" s="78" t="s">
        <v>3</v>
      </c>
      <c r="F7" s="78"/>
      <c r="G7" s="78"/>
      <c r="H7" s="1"/>
      <c r="I7" s="1"/>
      <c r="J7" s="1"/>
      <c r="K7" s="1"/>
      <c r="L7" s="2"/>
      <c r="M7" s="1"/>
      <c r="N7" s="1"/>
      <c r="O7" s="2"/>
    </row>
    <row r="8" spans="1:18" x14ac:dyDescent="0.25">
      <c r="A8" s="1"/>
      <c r="B8" s="1"/>
      <c r="C8" s="78" t="s">
        <v>4</v>
      </c>
      <c r="D8" s="78"/>
      <c r="E8" s="78" t="s">
        <v>5</v>
      </c>
      <c r="F8" s="78"/>
      <c r="G8" s="78"/>
      <c r="H8" s="1"/>
      <c r="I8" s="1"/>
      <c r="J8" s="1"/>
      <c r="K8" s="1"/>
      <c r="L8" s="2"/>
      <c r="M8" s="1"/>
      <c r="N8" s="1"/>
      <c r="O8" s="2"/>
    </row>
    <row r="9" spans="1:18" x14ac:dyDescent="0.25">
      <c r="A9" s="1"/>
      <c r="B9" s="1"/>
      <c r="C9" s="78" t="s">
        <v>6</v>
      </c>
      <c r="D9" s="78"/>
      <c r="E9" s="79" t="s">
        <v>7</v>
      </c>
      <c r="F9" s="79"/>
      <c r="G9" s="79"/>
      <c r="H9" s="1"/>
      <c r="I9" s="1"/>
      <c r="J9" s="1"/>
      <c r="K9" s="1"/>
      <c r="L9" s="2"/>
      <c r="M9" s="1"/>
      <c r="N9" s="1"/>
      <c r="O9" s="2"/>
    </row>
    <row r="10" spans="1:18" s="7" customFormat="1" ht="17.25" customHeight="1" x14ac:dyDescent="0.25">
      <c r="A10" s="3" t="s">
        <v>8</v>
      </c>
      <c r="B10" s="3" t="s">
        <v>9</v>
      </c>
      <c r="C10" s="4" t="s">
        <v>10</v>
      </c>
      <c r="D10" s="5" t="s">
        <v>11</v>
      </c>
      <c r="E10" s="5" t="s">
        <v>12</v>
      </c>
      <c r="F10" s="4" t="s">
        <v>13</v>
      </c>
      <c r="G10" s="3" t="s">
        <v>14</v>
      </c>
      <c r="H10" s="3" t="s">
        <v>15</v>
      </c>
      <c r="I10" s="3" t="s">
        <v>16</v>
      </c>
      <c r="J10" s="3" t="s">
        <v>17</v>
      </c>
      <c r="K10" s="3" t="s">
        <v>18</v>
      </c>
      <c r="L10" s="4" t="s">
        <v>19</v>
      </c>
      <c r="M10" s="6" t="s">
        <v>20</v>
      </c>
      <c r="N10" s="6" t="s">
        <v>21</v>
      </c>
      <c r="O10" s="4" t="s">
        <v>22</v>
      </c>
      <c r="Q10"/>
      <c r="R10"/>
    </row>
    <row r="11" spans="1:18" s="11" customFormat="1" x14ac:dyDescent="0.25">
      <c r="A11" s="8">
        <v>1</v>
      </c>
      <c r="B11" s="9" t="s">
        <v>23</v>
      </c>
      <c r="C11" s="9" t="s">
        <v>24</v>
      </c>
      <c r="D11" s="10" t="s">
        <v>57</v>
      </c>
      <c r="E11" s="10" t="s">
        <v>58</v>
      </c>
      <c r="F11" s="10" t="s">
        <v>59</v>
      </c>
      <c r="G11" s="9" t="s">
        <v>25</v>
      </c>
      <c r="H11" s="9" t="s">
        <v>26</v>
      </c>
      <c r="I11" s="9" t="s">
        <v>27</v>
      </c>
      <c r="J11" s="9" t="s">
        <v>28</v>
      </c>
      <c r="K11" s="9" t="s">
        <v>29</v>
      </c>
      <c r="L11" s="9" t="s">
        <v>30</v>
      </c>
      <c r="M11" s="9" t="s">
        <v>31</v>
      </c>
      <c r="N11" s="9" t="s">
        <v>32</v>
      </c>
      <c r="O11" s="9" t="s">
        <v>33</v>
      </c>
      <c r="Q11"/>
      <c r="R11"/>
    </row>
    <row r="12" spans="1:18" s="11" customFormat="1" x14ac:dyDescent="0.25">
      <c r="A12" s="8">
        <v>2</v>
      </c>
      <c r="B12" s="9" t="s">
        <v>23</v>
      </c>
      <c r="C12" s="9" t="s">
        <v>34</v>
      </c>
      <c r="D12" s="10" t="s">
        <v>60</v>
      </c>
      <c r="E12" s="10" t="s">
        <v>61</v>
      </c>
      <c r="F12" s="10" t="s">
        <v>62</v>
      </c>
      <c r="G12" s="9" t="s">
        <v>35</v>
      </c>
      <c r="H12" s="9" t="s">
        <v>26</v>
      </c>
      <c r="I12" s="9" t="s">
        <v>36</v>
      </c>
      <c r="J12" s="9" t="s">
        <v>28</v>
      </c>
      <c r="K12" s="9" t="s">
        <v>29</v>
      </c>
      <c r="L12" s="9" t="s">
        <v>37</v>
      </c>
      <c r="M12" s="9" t="s">
        <v>31</v>
      </c>
      <c r="N12" s="9" t="s">
        <v>32</v>
      </c>
      <c r="O12" s="9" t="s">
        <v>38</v>
      </c>
      <c r="Q12"/>
      <c r="R12"/>
    </row>
    <row r="13" spans="1:18" s="11" customFormat="1" x14ac:dyDescent="0.25">
      <c r="A13" s="8">
        <v>3</v>
      </c>
      <c r="B13" s="9" t="s">
        <v>23</v>
      </c>
      <c r="C13" s="9" t="s">
        <v>39</v>
      </c>
      <c r="D13" s="10" t="s">
        <v>63</v>
      </c>
      <c r="E13" s="10" t="s">
        <v>64</v>
      </c>
      <c r="F13" s="10" t="s">
        <v>65</v>
      </c>
      <c r="G13" s="9" t="s">
        <v>40</v>
      </c>
      <c r="H13" s="9" t="s">
        <v>26</v>
      </c>
      <c r="I13" s="9" t="s">
        <v>27</v>
      </c>
      <c r="J13" s="9" t="s">
        <v>28</v>
      </c>
      <c r="K13" s="9" t="s">
        <v>29</v>
      </c>
      <c r="L13" s="9" t="s">
        <v>41</v>
      </c>
      <c r="M13" s="9" t="s">
        <v>31</v>
      </c>
      <c r="N13" s="9" t="s">
        <v>32</v>
      </c>
      <c r="O13" s="9" t="s">
        <v>42</v>
      </c>
      <c r="Q13"/>
      <c r="R13"/>
    </row>
    <row r="14" spans="1:18" s="11" customFormat="1" x14ac:dyDescent="0.25">
      <c r="A14" s="8">
        <v>4</v>
      </c>
      <c r="B14" s="9" t="s">
        <v>23</v>
      </c>
      <c r="C14" s="9" t="s">
        <v>43</v>
      </c>
      <c r="D14" s="10" t="s">
        <v>66</v>
      </c>
      <c r="E14" s="10" t="s">
        <v>67</v>
      </c>
      <c r="F14" s="10" t="s">
        <v>68</v>
      </c>
      <c r="G14" s="9" t="s">
        <v>44</v>
      </c>
      <c r="H14" s="9" t="s">
        <v>45</v>
      </c>
      <c r="I14" s="9" t="s">
        <v>27</v>
      </c>
      <c r="J14" s="9" t="s">
        <v>28</v>
      </c>
      <c r="K14" s="9" t="s">
        <v>46</v>
      </c>
      <c r="L14" s="9" t="s">
        <v>47</v>
      </c>
      <c r="M14" s="9" t="s">
        <v>31</v>
      </c>
      <c r="N14" s="9" t="s">
        <v>48</v>
      </c>
      <c r="O14" s="9" t="s">
        <v>49</v>
      </c>
      <c r="Q14"/>
      <c r="R14"/>
    </row>
    <row r="15" spans="1:18" s="18" customFormat="1" x14ac:dyDescent="0.25">
      <c r="A15" s="8">
        <v>5</v>
      </c>
      <c r="B15" s="13" t="s">
        <v>23</v>
      </c>
      <c r="C15" s="14" t="s">
        <v>50</v>
      </c>
      <c r="D15" s="10" t="s">
        <v>69</v>
      </c>
      <c r="E15" s="10" t="s">
        <v>70</v>
      </c>
      <c r="F15" s="10" t="s">
        <v>71</v>
      </c>
      <c r="G15" s="15" t="s">
        <v>51</v>
      </c>
      <c r="H15" s="9" t="s">
        <v>26</v>
      </c>
      <c r="I15" s="9" t="s">
        <v>27</v>
      </c>
      <c r="J15" s="9" t="s">
        <v>28</v>
      </c>
      <c r="K15" s="9" t="s">
        <v>29</v>
      </c>
      <c r="L15" s="16">
        <v>764</v>
      </c>
      <c r="M15" s="9" t="s">
        <v>31</v>
      </c>
      <c r="N15" s="9" t="s">
        <v>32</v>
      </c>
      <c r="O15" s="17">
        <v>101230301786</v>
      </c>
      <c r="Q15"/>
      <c r="R15"/>
    </row>
    <row r="16" spans="1:18" s="11" customFormat="1" ht="30" x14ac:dyDescent="0.25">
      <c r="A16" s="8">
        <v>6</v>
      </c>
      <c r="B16" s="9" t="s">
        <v>23</v>
      </c>
      <c r="C16" s="19">
        <v>35117003923</v>
      </c>
      <c r="D16" s="23" t="s">
        <v>72</v>
      </c>
      <c r="E16" s="24" t="s">
        <v>73</v>
      </c>
      <c r="F16" s="23" t="s">
        <v>74</v>
      </c>
      <c r="G16" s="19" t="s">
        <v>52</v>
      </c>
      <c r="H16" s="9" t="s">
        <v>26</v>
      </c>
      <c r="I16" s="9" t="s">
        <v>27</v>
      </c>
      <c r="J16" s="9" t="s">
        <v>28</v>
      </c>
      <c r="K16" s="9" t="s">
        <v>29</v>
      </c>
      <c r="L16" s="12">
        <v>1258</v>
      </c>
      <c r="M16" s="9" t="s">
        <v>31</v>
      </c>
      <c r="N16" s="8" t="s">
        <v>32</v>
      </c>
      <c r="O16" s="19" t="s">
        <v>53</v>
      </c>
      <c r="Q16"/>
      <c r="R16"/>
    </row>
    <row r="17" spans="1:18" s="11" customFormat="1" ht="30" x14ac:dyDescent="0.25">
      <c r="A17" s="8">
        <v>7</v>
      </c>
      <c r="B17" s="9" t="s">
        <v>23</v>
      </c>
      <c r="C17" s="19">
        <v>35217003923</v>
      </c>
      <c r="D17" s="23" t="s">
        <v>75</v>
      </c>
      <c r="E17" s="24" t="s">
        <v>76</v>
      </c>
      <c r="F17" s="23" t="s">
        <v>77</v>
      </c>
      <c r="G17" s="19" t="s">
        <v>54</v>
      </c>
      <c r="H17" s="9" t="s">
        <v>45</v>
      </c>
      <c r="I17" s="9" t="s">
        <v>27</v>
      </c>
      <c r="J17" s="9" t="s">
        <v>28</v>
      </c>
      <c r="K17" s="9" t="s">
        <v>29</v>
      </c>
      <c r="L17" s="12">
        <v>1231</v>
      </c>
      <c r="M17" s="9" t="s">
        <v>31</v>
      </c>
      <c r="N17" s="8" t="s">
        <v>32</v>
      </c>
      <c r="O17" s="19" t="s">
        <v>55</v>
      </c>
      <c r="Q17"/>
      <c r="R17"/>
    </row>
    <row r="18" spans="1:18" s="11" customFormat="1" x14ac:dyDescent="0.25">
      <c r="A18" s="8">
        <v>8</v>
      </c>
      <c r="B18" s="9" t="s">
        <v>23</v>
      </c>
      <c r="C18" s="19">
        <v>35317003923</v>
      </c>
      <c r="D18" s="23" t="s">
        <v>78</v>
      </c>
      <c r="E18" s="24" t="s">
        <v>79</v>
      </c>
      <c r="F18" s="23" t="s">
        <v>80</v>
      </c>
      <c r="G18" s="20">
        <v>37085</v>
      </c>
      <c r="H18" s="9" t="s">
        <v>26</v>
      </c>
      <c r="I18" s="9" t="s">
        <v>27</v>
      </c>
      <c r="J18" s="9" t="s">
        <v>28</v>
      </c>
      <c r="K18" s="9" t="s">
        <v>29</v>
      </c>
      <c r="L18" s="12" t="s">
        <v>56</v>
      </c>
      <c r="M18" s="9" t="s">
        <v>31</v>
      </c>
      <c r="N18" s="8" t="s">
        <v>32</v>
      </c>
      <c r="O18" s="12">
        <v>22188452</v>
      </c>
      <c r="Q18"/>
      <c r="R18"/>
    </row>
    <row r="19" spans="1:18" s="11" customFormat="1" x14ac:dyDescent="0.25">
      <c r="A19" s="8">
        <v>9</v>
      </c>
      <c r="B19" s="9" t="s">
        <v>23</v>
      </c>
      <c r="C19" s="19">
        <v>35417003923</v>
      </c>
      <c r="D19" s="23" t="s">
        <v>81</v>
      </c>
      <c r="E19" s="24" t="s">
        <v>82</v>
      </c>
      <c r="F19" s="23" t="s">
        <v>83</v>
      </c>
      <c r="G19" s="20">
        <v>37574</v>
      </c>
      <c r="H19" s="9" t="s">
        <v>45</v>
      </c>
      <c r="I19" s="9" t="s">
        <v>27</v>
      </c>
      <c r="J19" s="9" t="s">
        <v>28</v>
      </c>
      <c r="K19" s="9" t="s">
        <v>29</v>
      </c>
      <c r="L19" s="12">
        <v>832</v>
      </c>
      <c r="M19" s="9" t="s">
        <v>31</v>
      </c>
      <c r="N19" s="8" t="s">
        <v>32</v>
      </c>
      <c r="O19" s="12">
        <v>2310100647</v>
      </c>
      <c r="Q19"/>
      <c r="R19"/>
    </row>
    <row r="21" spans="1:18" ht="15.75" thickBot="1" x14ac:dyDescent="0.3">
      <c r="C21"/>
      <c r="D21"/>
      <c r="E21"/>
      <c r="F21"/>
      <c r="L21"/>
      <c r="M21" s="25"/>
    </row>
    <row r="22" spans="1:18" ht="18" customHeight="1" thickBot="1" x14ac:dyDescent="0.3">
      <c r="C22" s="63" t="s">
        <v>84</v>
      </c>
      <c r="D22" s="64"/>
      <c r="E22" s="64"/>
      <c r="F22" s="64"/>
      <c r="G22" s="64"/>
      <c r="H22" s="65"/>
      <c r="I22" s="26"/>
      <c r="J22" s="71" t="s">
        <v>116</v>
      </c>
      <c r="K22" s="72"/>
      <c r="L22" s="72"/>
      <c r="M22" s="72"/>
      <c r="N22" s="72"/>
      <c r="O22" s="73"/>
    </row>
    <row r="23" spans="1:18" ht="15.75" x14ac:dyDescent="0.25">
      <c r="C23" s="27"/>
      <c r="D23" s="66" t="s">
        <v>85</v>
      </c>
      <c r="E23" s="67"/>
      <c r="F23" s="66" t="s">
        <v>86</v>
      </c>
      <c r="G23" s="67"/>
      <c r="H23" s="28"/>
      <c r="I23" s="29"/>
      <c r="J23" s="30"/>
      <c r="K23" s="68" t="s">
        <v>114</v>
      </c>
      <c r="L23" s="69"/>
      <c r="M23" s="68" t="s">
        <v>115</v>
      </c>
      <c r="N23" s="70"/>
      <c r="O23" s="31"/>
    </row>
    <row r="24" spans="1:18" ht="31.5" x14ac:dyDescent="0.25">
      <c r="C24" s="32" t="s">
        <v>87</v>
      </c>
      <c r="D24" s="33" t="s">
        <v>88</v>
      </c>
      <c r="E24" s="33" t="s">
        <v>89</v>
      </c>
      <c r="F24" s="33" t="s">
        <v>88</v>
      </c>
      <c r="G24" s="33" t="s">
        <v>89</v>
      </c>
      <c r="H24" s="28" t="s">
        <v>90</v>
      </c>
      <c r="I24" s="29"/>
      <c r="J24" s="34" t="s">
        <v>91</v>
      </c>
      <c r="K24" s="35" t="s">
        <v>92</v>
      </c>
      <c r="L24" s="35" t="s">
        <v>93</v>
      </c>
      <c r="M24" s="35" t="s">
        <v>92</v>
      </c>
      <c r="N24" s="35" t="s">
        <v>93</v>
      </c>
      <c r="O24" s="36" t="s">
        <v>90</v>
      </c>
    </row>
    <row r="25" spans="1:18" ht="15.75" x14ac:dyDescent="0.25">
      <c r="C25" s="32">
        <v>40</v>
      </c>
      <c r="D25" s="33">
        <v>31</v>
      </c>
      <c r="E25" s="37">
        <v>5</v>
      </c>
      <c r="F25" s="37">
        <v>3</v>
      </c>
      <c r="G25" s="37">
        <v>1</v>
      </c>
      <c r="H25" s="28">
        <v>40</v>
      </c>
      <c r="I25" s="29"/>
      <c r="J25" s="34">
        <v>9</v>
      </c>
      <c r="K25" s="38">
        <v>4</v>
      </c>
      <c r="L25" s="38">
        <v>1</v>
      </c>
      <c r="M25" s="39">
        <v>4</v>
      </c>
      <c r="N25" s="40">
        <v>0</v>
      </c>
      <c r="O25" s="36">
        <v>9</v>
      </c>
    </row>
    <row r="26" spans="1:18" ht="15.75" x14ac:dyDescent="0.25">
      <c r="C26" s="41"/>
      <c r="D26" s="42"/>
      <c r="E26" s="42"/>
      <c r="F26" s="42"/>
      <c r="G26" s="53"/>
      <c r="H26" s="28"/>
      <c r="I26" s="29"/>
      <c r="J26" s="30"/>
      <c r="K26" s="38"/>
      <c r="L26" s="38"/>
      <c r="M26" s="38"/>
      <c r="N26" s="40"/>
      <c r="O26" s="36"/>
    </row>
    <row r="27" spans="1:18" ht="15.75" x14ac:dyDescent="0.25">
      <c r="C27" s="76" t="s">
        <v>94</v>
      </c>
      <c r="D27" s="77"/>
      <c r="E27" s="77"/>
      <c r="F27" s="77"/>
      <c r="G27" s="77"/>
      <c r="H27" s="28"/>
      <c r="I27" s="29"/>
      <c r="J27" s="74" t="s">
        <v>94</v>
      </c>
      <c r="K27" s="75"/>
      <c r="L27" s="75"/>
      <c r="M27" s="75"/>
      <c r="N27" s="75"/>
      <c r="O27" s="54"/>
    </row>
    <row r="28" spans="1:18" ht="15.75" x14ac:dyDescent="0.25">
      <c r="C28" s="43" t="s">
        <v>95</v>
      </c>
      <c r="D28" s="42">
        <v>5</v>
      </c>
      <c r="E28" s="42">
        <v>1</v>
      </c>
      <c r="F28" s="42">
        <v>1</v>
      </c>
      <c r="G28" s="53">
        <v>0</v>
      </c>
      <c r="H28" s="28">
        <f>SUM(D28:G28)</f>
        <v>7</v>
      </c>
      <c r="I28" s="29"/>
      <c r="J28" s="44" t="s">
        <v>95</v>
      </c>
      <c r="K28" s="38">
        <v>0</v>
      </c>
      <c r="L28" s="38">
        <v>0</v>
      </c>
      <c r="M28" s="38">
        <v>0</v>
      </c>
      <c r="N28" s="40">
        <v>0</v>
      </c>
      <c r="O28" s="36">
        <v>0</v>
      </c>
    </row>
    <row r="29" spans="1:18" ht="15.75" x14ac:dyDescent="0.25">
      <c r="C29" s="43" t="s">
        <v>96</v>
      </c>
      <c r="D29" s="42">
        <v>0</v>
      </c>
      <c r="E29" s="42">
        <v>0</v>
      </c>
      <c r="F29" s="42">
        <v>0</v>
      </c>
      <c r="G29" s="53">
        <v>0</v>
      </c>
      <c r="H29" s="28">
        <f>SUM(D29:G29)</f>
        <v>0</v>
      </c>
      <c r="I29" s="29"/>
      <c r="J29" s="44" t="s">
        <v>96</v>
      </c>
      <c r="K29" s="38">
        <v>0</v>
      </c>
      <c r="L29" s="38">
        <v>0</v>
      </c>
      <c r="M29" s="38">
        <v>0</v>
      </c>
      <c r="N29" s="40">
        <v>0</v>
      </c>
      <c r="O29" s="36">
        <v>0</v>
      </c>
    </row>
    <row r="30" spans="1:18" ht="15.75" x14ac:dyDescent="0.25">
      <c r="C30" s="43" t="s">
        <v>97</v>
      </c>
      <c r="D30" s="42">
        <v>0</v>
      </c>
      <c r="E30" s="42">
        <v>0</v>
      </c>
      <c r="F30" s="42">
        <v>0</v>
      </c>
      <c r="G30" s="53">
        <v>0</v>
      </c>
      <c r="H30" s="28">
        <f>SUM(D30:G30)</f>
        <v>0</v>
      </c>
      <c r="I30" s="29"/>
      <c r="J30" s="44" t="s">
        <v>97</v>
      </c>
      <c r="K30" s="38">
        <v>1</v>
      </c>
      <c r="L30" s="38">
        <v>0</v>
      </c>
      <c r="M30" s="38">
        <v>0</v>
      </c>
      <c r="N30" s="40">
        <v>0</v>
      </c>
      <c r="O30" s="36">
        <v>1</v>
      </c>
    </row>
    <row r="31" spans="1:18" ht="15.75" x14ac:dyDescent="0.25">
      <c r="C31" s="43" t="s">
        <v>98</v>
      </c>
      <c r="D31" s="42">
        <v>24</v>
      </c>
      <c r="E31" s="42">
        <v>4</v>
      </c>
      <c r="F31" s="42">
        <v>2</v>
      </c>
      <c r="G31" s="53">
        <v>1</v>
      </c>
      <c r="H31" s="28">
        <f>SUM(D31:G31)</f>
        <v>31</v>
      </c>
      <c r="I31" s="29"/>
      <c r="J31" s="44" t="s">
        <v>98</v>
      </c>
      <c r="K31" s="38">
        <v>3</v>
      </c>
      <c r="L31" s="38">
        <v>1</v>
      </c>
      <c r="M31" s="38">
        <v>4</v>
      </c>
      <c r="N31" s="40">
        <v>0</v>
      </c>
      <c r="O31" s="36">
        <v>8</v>
      </c>
    </row>
    <row r="32" spans="1:18" ht="15.75" x14ac:dyDescent="0.25">
      <c r="C32" s="76" t="s">
        <v>99</v>
      </c>
      <c r="D32" s="77"/>
      <c r="E32" s="77"/>
      <c r="F32" s="77"/>
      <c r="G32" s="77"/>
      <c r="H32" s="60"/>
      <c r="I32" s="29"/>
      <c r="J32" s="74" t="s">
        <v>99</v>
      </c>
      <c r="K32" s="75"/>
      <c r="L32" s="75"/>
      <c r="M32" s="75"/>
      <c r="N32" s="75"/>
      <c r="O32" s="55"/>
    </row>
    <row r="33" spans="3:15" ht="31.5" x14ac:dyDescent="0.25">
      <c r="C33" s="43" t="s">
        <v>100</v>
      </c>
      <c r="D33" s="42">
        <v>2</v>
      </c>
      <c r="E33" s="42">
        <v>0</v>
      </c>
      <c r="F33" s="42">
        <v>0</v>
      </c>
      <c r="G33" s="53">
        <v>0</v>
      </c>
      <c r="H33" s="28">
        <f t="shared" ref="H33:H41" si="0">SUM(D33:G33)</f>
        <v>2</v>
      </c>
      <c r="I33" s="29"/>
      <c r="J33" s="44" t="s">
        <v>100</v>
      </c>
      <c r="K33" s="38">
        <v>0</v>
      </c>
      <c r="L33" s="38">
        <v>0</v>
      </c>
      <c r="M33" s="38">
        <v>0</v>
      </c>
      <c r="N33" s="40">
        <v>0</v>
      </c>
      <c r="O33" s="46">
        <v>0</v>
      </c>
    </row>
    <row r="34" spans="3:15" ht="31.5" x14ac:dyDescent="0.25">
      <c r="C34" s="43" t="s">
        <v>101</v>
      </c>
      <c r="D34" s="42">
        <v>0</v>
      </c>
      <c r="E34" s="42">
        <v>0</v>
      </c>
      <c r="F34" s="42">
        <v>0</v>
      </c>
      <c r="G34" s="53">
        <v>0</v>
      </c>
      <c r="H34" s="28">
        <f t="shared" si="0"/>
        <v>0</v>
      </c>
      <c r="I34" s="29"/>
      <c r="J34" s="44" t="s">
        <v>101</v>
      </c>
      <c r="K34" s="38">
        <v>0</v>
      </c>
      <c r="L34" s="38">
        <v>0</v>
      </c>
      <c r="M34" s="38">
        <v>0</v>
      </c>
      <c r="N34" s="40">
        <v>0</v>
      </c>
      <c r="O34" s="46">
        <v>0</v>
      </c>
    </row>
    <row r="35" spans="3:15" ht="15.75" x14ac:dyDescent="0.25">
      <c r="C35" s="43" t="s">
        <v>102</v>
      </c>
      <c r="D35" s="42">
        <v>0</v>
      </c>
      <c r="E35" s="42">
        <v>0</v>
      </c>
      <c r="F35" s="42">
        <v>0</v>
      </c>
      <c r="G35" s="42">
        <v>0</v>
      </c>
      <c r="H35" s="28">
        <f t="shared" si="0"/>
        <v>0</v>
      </c>
      <c r="I35" s="29"/>
      <c r="J35" s="44" t="s">
        <v>102</v>
      </c>
      <c r="K35" s="38">
        <v>0</v>
      </c>
      <c r="L35" s="38">
        <v>0</v>
      </c>
      <c r="M35" s="38">
        <v>0</v>
      </c>
      <c r="N35" s="40">
        <v>0</v>
      </c>
      <c r="O35" s="46">
        <v>0</v>
      </c>
    </row>
    <row r="36" spans="3:15" ht="15.75" x14ac:dyDescent="0.25">
      <c r="C36" s="43" t="s">
        <v>103</v>
      </c>
      <c r="D36" s="42">
        <v>0</v>
      </c>
      <c r="E36" s="42">
        <v>0</v>
      </c>
      <c r="F36" s="42">
        <v>0</v>
      </c>
      <c r="G36" s="42">
        <v>0</v>
      </c>
      <c r="H36" s="28">
        <f t="shared" si="0"/>
        <v>0</v>
      </c>
      <c r="I36" s="29"/>
      <c r="J36" s="44" t="s">
        <v>103</v>
      </c>
      <c r="K36" s="38">
        <v>0</v>
      </c>
      <c r="L36" s="38">
        <v>0</v>
      </c>
      <c r="M36" s="38">
        <v>0</v>
      </c>
      <c r="N36" s="40">
        <v>0</v>
      </c>
      <c r="O36" s="46">
        <v>0</v>
      </c>
    </row>
    <row r="37" spans="3:15" ht="15.75" x14ac:dyDescent="0.25">
      <c r="C37" s="43" t="s">
        <v>104</v>
      </c>
      <c r="D37" s="42">
        <v>0</v>
      </c>
      <c r="E37" s="42">
        <v>0</v>
      </c>
      <c r="F37" s="42">
        <v>0</v>
      </c>
      <c r="G37" s="42">
        <v>0</v>
      </c>
      <c r="H37" s="28">
        <f t="shared" si="0"/>
        <v>0</v>
      </c>
      <c r="I37" s="29"/>
      <c r="J37" s="44" t="s">
        <v>104</v>
      </c>
      <c r="K37" s="38">
        <v>0</v>
      </c>
      <c r="L37" s="38">
        <v>0</v>
      </c>
      <c r="M37" s="38">
        <v>0</v>
      </c>
      <c r="N37" s="40">
        <v>0</v>
      </c>
      <c r="O37" s="46">
        <v>0</v>
      </c>
    </row>
    <row r="38" spans="3:15" ht="15.75" x14ac:dyDescent="0.25">
      <c r="C38" s="43" t="s">
        <v>105</v>
      </c>
      <c r="D38" s="42">
        <v>0</v>
      </c>
      <c r="E38" s="42">
        <v>0</v>
      </c>
      <c r="F38" s="42">
        <v>0</v>
      </c>
      <c r="G38" s="42">
        <v>0</v>
      </c>
      <c r="H38" s="28">
        <f t="shared" si="0"/>
        <v>0</v>
      </c>
      <c r="I38" s="29"/>
      <c r="J38" s="44" t="s">
        <v>105</v>
      </c>
      <c r="K38" s="38">
        <v>0</v>
      </c>
      <c r="L38" s="38">
        <v>0</v>
      </c>
      <c r="M38" s="38">
        <v>0</v>
      </c>
      <c r="N38" s="40">
        <v>0</v>
      </c>
      <c r="O38" s="46">
        <v>0</v>
      </c>
    </row>
    <row r="39" spans="3:15" ht="15.75" x14ac:dyDescent="0.25">
      <c r="C39" s="43" t="s">
        <v>106</v>
      </c>
      <c r="D39" s="42">
        <v>0</v>
      </c>
      <c r="E39" s="42">
        <v>0</v>
      </c>
      <c r="F39" s="42">
        <v>0</v>
      </c>
      <c r="G39" s="42">
        <v>0</v>
      </c>
      <c r="H39" s="28">
        <f t="shared" si="0"/>
        <v>0</v>
      </c>
      <c r="I39" s="29"/>
      <c r="J39" s="44" t="s">
        <v>106</v>
      </c>
      <c r="K39" s="38">
        <v>0</v>
      </c>
      <c r="L39" s="38">
        <v>0</v>
      </c>
      <c r="M39" s="38">
        <v>0</v>
      </c>
      <c r="N39" s="40">
        <v>0</v>
      </c>
      <c r="O39" s="46">
        <v>0</v>
      </c>
    </row>
    <row r="40" spans="3:15" ht="15.75" x14ac:dyDescent="0.25">
      <c r="C40" s="43" t="s">
        <v>107</v>
      </c>
      <c r="D40" s="42">
        <v>0</v>
      </c>
      <c r="E40" s="42">
        <v>0</v>
      </c>
      <c r="F40" s="42">
        <v>0</v>
      </c>
      <c r="G40" s="42">
        <v>0</v>
      </c>
      <c r="H40" s="28">
        <f t="shared" si="0"/>
        <v>0</v>
      </c>
      <c r="I40" s="29"/>
      <c r="J40" s="44" t="s">
        <v>107</v>
      </c>
      <c r="K40" s="38">
        <v>0</v>
      </c>
      <c r="L40" s="38">
        <v>0</v>
      </c>
      <c r="M40" s="38">
        <v>0</v>
      </c>
      <c r="N40" s="40">
        <v>0</v>
      </c>
      <c r="O40" s="46">
        <v>0</v>
      </c>
    </row>
    <row r="41" spans="3:15" ht="31.5" x14ac:dyDescent="0.25">
      <c r="C41" s="47" t="s">
        <v>108</v>
      </c>
      <c r="D41" s="42">
        <v>0</v>
      </c>
      <c r="E41" s="42">
        <v>0</v>
      </c>
      <c r="F41" s="42">
        <v>0</v>
      </c>
      <c r="G41" s="42">
        <v>0</v>
      </c>
      <c r="H41" s="28">
        <f t="shared" si="0"/>
        <v>0</v>
      </c>
      <c r="I41" s="29"/>
      <c r="J41" s="44" t="s">
        <v>108</v>
      </c>
      <c r="K41" s="38">
        <v>0</v>
      </c>
      <c r="L41" s="38">
        <v>0</v>
      </c>
      <c r="M41" s="38">
        <v>0</v>
      </c>
      <c r="N41" s="40">
        <v>0</v>
      </c>
      <c r="O41" s="46">
        <v>0</v>
      </c>
    </row>
    <row r="42" spans="3:15" ht="16.5" thickBot="1" x14ac:dyDescent="0.3">
      <c r="C42" s="48" t="s">
        <v>109</v>
      </c>
      <c r="D42" s="61">
        <v>31</v>
      </c>
      <c r="E42" s="62">
        <v>5</v>
      </c>
      <c r="F42" s="62">
        <v>3</v>
      </c>
      <c r="G42" s="62">
        <v>1</v>
      </c>
      <c r="H42" s="49">
        <f>SUM(D42:G42)</f>
        <v>40</v>
      </c>
      <c r="I42" s="29"/>
      <c r="J42" s="50" t="s">
        <v>109</v>
      </c>
      <c r="K42" s="56">
        <v>4</v>
      </c>
      <c r="L42" s="56">
        <v>1</v>
      </c>
      <c r="M42" s="57">
        <v>4</v>
      </c>
      <c r="N42" s="58">
        <v>0</v>
      </c>
      <c r="O42" s="59">
        <v>9</v>
      </c>
    </row>
    <row r="43" spans="3:15" ht="15.75" x14ac:dyDescent="0.25">
      <c r="C43" s="51"/>
      <c r="D43" s="51"/>
      <c r="E43" s="51"/>
      <c r="F43" s="51"/>
      <c r="G43" s="51"/>
      <c r="H43" s="52"/>
      <c r="I43" s="51"/>
      <c r="J43" s="51"/>
      <c r="K43" s="51"/>
      <c r="L43" s="51"/>
      <c r="M43" s="51"/>
      <c r="N43" s="51"/>
      <c r="O43" s="51"/>
    </row>
    <row r="44" spans="3:15" ht="15.75" x14ac:dyDescent="0.25">
      <c r="C44" s="51"/>
      <c r="D44"/>
      <c r="E44"/>
      <c r="F44" s="51"/>
      <c r="G44" s="51"/>
      <c r="H44" s="52"/>
      <c r="I44" s="51"/>
      <c r="J44" s="51"/>
      <c r="K44" s="51"/>
      <c r="L44" s="51"/>
      <c r="M44" s="51"/>
      <c r="N44" s="51"/>
      <c r="O44" s="51"/>
    </row>
    <row r="45" spans="3:15" ht="15.75" x14ac:dyDescent="0.25">
      <c r="C45" s="52" t="s">
        <v>110</v>
      </c>
      <c r="D45"/>
      <c r="E45" s="51"/>
      <c r="F45" s="51"/>
      <c r="G45" s="51"/>
      <c r="H45" s="52"/>
      <c r="I45" s="51"/>
      <c r="J45" s="51"/>
      <c r="K45" s="51"/>
      <c r="L45" s="51"/>
      <c r="M45" s="51"/>
      <c r="N45" s="51"/>
      <c r="O45" s="51"/>
    </row>
    <row r="46" spans="3:15" ht="15.75" x14ac:dyDescent="0.25">
      <c r="C46" s="52" t="s">
        <v>111</v>
      </c>
      <c r="D46" s="52" t="s">
        <v>113</v>
      </c>
      <c r="E46" s="51"/>
      <c r="F46" s="51"/>
      <c r="G46" s="51"/>
      <c r="H46" s="52"/>
      <c r="I46" s="51"/>
      <c r="J46" s="51"/>
      <c r="K46" s="51"/>
      <c r="L46" s="51"/>
      <c r="M46" s="51"/>
      <c r="N46" s="51"/>
      <c r="O46" s="51"/>
    </row>
    <row r="47" spans="3:15" ht="15.75" x14ac:dyDescent="0.25">
      <c r="C47" s="52" t="s">
        <v>112</v>
      </c>
      <c r="D47" s="51"/>
      <c r="E47" s="51"/>
      <c r="F47" s="51"/>
      <c r="G47" s="51"/>
      <c r="H47" s="52"/>
      <c r="I47" s="51"/>
      <c r="J47" s="51"/>
      <c r="K47" s="51"/>
      <c r="L47" s="51"/>
      <c r="M47" s="51"/>
      <c r="N47" s="51"/>
      <c r="O47" s="51"/>
    </row>
    <row r="48" spans="3:15" x14ac:dyDescent="0.25">
      <c r="C48"/>
      <c r="D48"/>
      <c r="E48"/>
      <c r="F48"/>
      <c r="L48"/>
      <c r="M48" s="25"/>
    </row>
    <row r="49" spans="3:15" x14ac:dyDescent="0.25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</row>
  </sheetData>
  <mergeCells count="18">
    <mergeCell ref="C6:D6"/>
    <mergeCell ref="E6:G6"/>
    <mergeCell ref="C7:D7"/>
    <mergeCell ref="E7:G7"/>
    <mergeCell ref="C8:D8"/>
    <mergeCell ref="E8:G8"/>
    <mergeCell ref="J32:N32"/>
    <mergeCell ref="J27:N27"/>
    <mergeCell ref="C32:G32"/>
    <mergeCell ref="C27:G27"/>
    <mergeCell ref="C9:D9"/>
    <mergeCell ref="E9:G9"/>
    <mergeCell ref="C22:H22"/>
    <mergeCell ref="D23:E23"/>
    <mergeCell ref="F23:G23"/>
    <mergeCell ref="K23:L23"/>
    <mergeCell ref="M23:N23"/>
    <mergeCell ref="J22:O2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MBA_1S_2023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</dc:creator>
  <cp:lastModifiedBy>Tias Councelling</cp:lastModifiedBy>
  <dcterms:created xsi:type="dcterms:W3CDTF">2024-01-06T05:48:31Z</dcterms:created>
  <dcterms:modified xsi:type="dcterms:W3CDTF">2025-01-20T10:17:20Z</dcterms:modified>
</cp:coreProperties>
</file>