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345"/>
  </bookViews>
  <sheets>
    <sheet name="MBA 1S 2020" sheetId="1" r:id="rId1"/>
  </sheets>
  <definedNames>
    <definedName name="_xlnm._FilterDatabase" localSheetId="0" hidden="1">'MBA 1S 2020'!$A$9:$AA$37</definedName>
  </definedNames>
  <calcPr calcId="144525"/>
</workbook>
</file>

<file path=xl/calcChain.xml><?xml version="1.0" encoding="utf-8"?>
<calcChain xmlns="http://schemas.openxmlformats.org/spreadsheetml/2006/main">
  <c r="K60" i="1" l="1"/>
  <c r="J60" i="1"/>
  <c r="I60" i="1"/>
  <c r="H60" i="1"/>
  <c r="L59" i="1"/>
  <c r="L58" i="1"/>
  <c r="L57" i="1"/>
  <c r="L56" i="1"/>
  <c r="L55" i="1"/>
  <c r="L54" i="1"/>
  <c r="L53" i="1"/>
  <c r="L52" i="1"/>
  <c r="L51" i="1"/>
  <c r="L49" i="1"/>
  <c r="L48" i="1"/>
  <c r="L47" i="1"/>
  <c r="L46" i="1"/>
  <c r="L60" i="1" l="1"/>
</calcChain>
</file>

<file path=xl/sharedStrings.xml><?xml version="1.0" encoding="utf-8"?>
<sst xmlns="http://schemas.openxmlformats.org/spreadsheetml/2006/main" count="492" uniqueCount="235">
  <si>
    <t>c_id</t>
  </si>
  <si>
    <t>Institute/ College</t>
  </si>
  <si>
    <t>Tecnia Institute of Advanced Studies</t>
  </si>
  <si>
    <t>Programme</t>
  </si>
  <si>
    <t xml:space="preserve">Master of Business Administration </t>
  </si>
  <si>
    <t>p_id</t>
  </si>
  <si>
    <t>039</t>
  </si>
  <si>
    <t>S.No.</t>
  </si>
  <si>
    <t>Shift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</si>
  <si>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</si>
  <si>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</si>
  <si>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</si>
  <si>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</si>
  <si>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</si>
  <si>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</si>
  <si>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</si>
  <si>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</si>
  <si>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</si>
  <si>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CET Roll No.</t>
  </si>
  <si>
    <t>Rank</t>
  </si>
  <si>
    <t>AllottedCategory</t>
  </si>
  <si>
    <t>AllottedQuota</t>
  </si>
  <si>
    <t>AppNo</t>
  </si>
  <si>
    <t>Remarks</t>
  </si>
  <si>
    <t>001</t>
  </si>
  <si>
    <t>1S</t>
  </si>
  <si>
    <t>00117003920</t>
  </si>
  <si>
    <t>Kailash Talreja</t>
  </si>
  <si>
    <t>Nirmala Talreja</t>
  </si>
  <si>
    <t>Male</t>
  </si>
  <si>
    <t>GN</t>
  </si>
  <si>
    <t>None</t>
  </si>
  <si>
    <t>Delhi</t>
  </si>
  <si>
    <t>OPNO</t>
  </si>
  <si>
    <t>HS</t>
  </si>
  <si>
    <t>IPU011482</t>
  </si>
  <si>
    <t>002</t>
  </si>
  <si>
    <t>00217003920</t>
  </si>
  <si>
    <t>Kshitij Manik</t>
  </si>
  <si>
    <t>Deepika Manik</t>
  </si>
  <si>
    <t>IPU178179</t>
  </si>
  <si>
    <t>003</t>
  </si>
  <si>
    <t>00317003920</t>
  </si>
  <si>
    <t>Sanchit Gupta</t>
  </si>
  <si>
    <t>Pooja Gupta</t>
  </si>
  <si>
    <t>IPU169985</t>
  </si>
  <si>
    <t>004</t>
  </si>
  <si>
    <t>00417003920</t>
  </si>
  <si>
    <t>Shivangi Saxena</t>
  </si>
  <si>
    <t>Rajni Saxena</t>
  </si>
  <si>
    <t>Female</t>
  </si>
  <si>
    <t>IPU005225</t>
  </si>
  <si>
    <t>005</t>
  </si>
  <si>
    <t>00517003920</t>
  </si>
  <si>
    <t>Varun Tandon</t>
  </si>
  <si>
    <t>Anju Tandon</t>
  </si>
  <si>
    <t>IPU167078</t>
  </si>
  <si>
    <t>006</t>
  </si>
  <si>
    <t>00617003920</t>
  </si>
  <si>
    <t>Abhishek Sharma</t>
  </si>
  <si>
    <t>Mrs.Dolly Sharma</t>
  </si>
  <si>
    <t>AI</t>
  </si>
  <si>
    <t>IPU211729</t>
  </si>
  <si>
    <t>007</t>
  </si>
  <si>
    <t>00717003920</t>
  </si>
  <si>
    <t>Bharat Mathur</t>
  </si>
  <si>
    <t>Kanika Mathur</t>
  </si>
  <si>
    <t>IPU183118</t>
  </si>
  <si>
    <t>008</t>
  </si>
  <si>
    <t>00817003920</t>
  </si>
  <si>
    <t>Deepika Kapoor</t>
  </si>
  <si>
    <t>Meenu Kapoor</t>
  </si>
  <si>
    <t>IPU194240</t>
  </si>
  <si>
    <t>009</t>
  </si>
  <si>
    <t>00917003920</t>
  </si>
  <si>
    <t>Divya Chauhan</t>
  </si>
  <si>
    <t>Latesh</t>
  </si>
  <si>
    <t>IPU043022</t>
  </si>
  <si>
    <t>010</t>
  </si>
  <si>
    <t>01017003920</t>
  </si>
  <si>
    <t>Himanshu Bhanot</t>
  </si>
  <si>
    <t>Neena Bhanot</t>
  </si>
  <si>
    <t>OutsideDelhi</t>
  </si>
  <si>
    <t>IPU079372</t>
  </si>
  <si>
    <t>011</t>
  </si>
  <si>
    <t>01117003920</t>
  </si>
  <si>
    <t>Jatin Bhardwaj</t>
  </si>
  <si>
    <t>Saroj Bhardwaj</t>
  </si>
  <si>
    <t>IPU002323</t>
  </si>
  <si>
    <t>012</t>
  </si>
  <si>
    <t>01217003920</t>
  </si>
  <si>
    <t>Kanchan</t>
  </si>
  <si>
    <t>Saroj</t>
  </si>
  <si>
    <t>IPU098672</t>
  </si>
  <si>
    <t>013</t>
  </si>
  <si>
    <t>01317003920</t>
  </si>
  <si>
    <t>Manisha Chhabra</t>
  </si>
  <si>
    <t>Anita Chhabra</t>
  </si>
  <si>
    <t>IPU085150</t>
  </si>
  <si>
    <t>014</t>
  </si>
  <si>
    <t>01417003920</t>
  </si>
  <si>
    <t>Manvi Mahipal</t>
  </si>
  <si>
    <t>Smita Mahipal</t>
  </si>
  <si>
    <t>BC</t>
  </si>
  <si>
    <t>IPU033102</t>
  </si>
  <si>
    <t>015</t>
  </si>
  <si>
    <t>01517003920</t>
  </si>
  <si>
    <t>Muskan Sharma</t>
  </si>
  <si>
    <t>Saroj Sharma</t>
  </si>
  <si>
    <t>IPU143047</t>
  </si>
  <si>
    <t>016</t>
  </si>
  <si>
    <t>01617003920</t>
  </si>
  <si>
    <t>Namrata Kharbanda</t>
  </si>
  <si>
    <t>Shalu Kharbanda</t>
  </si>
  <si>
    <t>IPU143000</t>
  </si>
  <si>
    <t>017</t>
  </si>
  <si>
    <t>01717003920</t>
  </si>
  <si>
    <t>Rishi Patyal</t>
  </si>
  <si>
    <t>Suman Patyal</t>
  </si>
  <si>
    <t>18M81000002</t>
  </si>
  <si>
    <t>IPU001919</t>
  </si>
  <si>
    <t>018</t>
  </si>
  <si>
    <t>01817003920</t>
  </si>
  <si>
    <t>Shubham Agrawal</t>
  </si>
  <si>
    <t>Shivani Gupta</t>
  </si>
  <si>
    <t>IPU089455</t>
  </si>
  <si>
    <t>019</t>
  </si>
  <si>
    <t>01917003920</t>
  </si>
  <si>
    <t>Simran Gandhi</t>
  </si>
  <si>
    <t>Neelam Gandhi</t>
  </si>
  <si>
    <t>IPU119930</t>
  </si>
  <si>
    <t>020</t>
  </si>
  <si>
    <t>02017003920</t>
  </si>
  <si>
    <t>Somya Talwar</t>
  </si>
  <si>
    <t>Asha Talwar</t>
  </si>
  <si>
    <t>IPU054152</t>
  </si>
  <si>
    <t>021</t>
  </si>
  <si>
    <t>02117003920</t>
  </si>
  <si>
    <t>Vaishnavi Sethi</t>
  </si>
  <si>
    <t>Mrs. Anita Sethi</t>
  </si>
  <si>
    <t>IPU082447</t>
  </si>
  <si>
    <t>022</t>
  </si>
  <si>
    <t>02217003920</t>
  </si>
  <si>
    <t>Vibhu Yadav</t>
  </si>
  <si>
    <t>Sanyogita</t>
  </si>
  <si>
    <t>IPU011976</t>
  </si>
  <si>
    <t>023</t>
  </si>
  <si>
    <t>02317003920</t>
  </si>
  <si>
    <t>Vipin Mangla</t>
  </si>
  <si>
    <t>Reena Mangla</t>
  </si>
  <si>
    <t>IPU193784</t>
  </si>
  <si>
    <t>024</t>
  </si>
  <si>
    <t>02417003920</t>
  </si>
  <si>
    <t>Vishali</t>
  </si>
  <si>
    <t>Manjeet Kaur</t>
  </si>
  <si>
    <t>SC</t>
  </si>
  <si>
    <t>IPU076544</t>
  </si>
  <si>
    <t>Shivank Manglik</t>
  </si>
  <si>
    <t>Sonia Manglik </t>
  </si>
  <si>
    <t>1270 </t>
  </si>
  <si>
    <t>IPU094975</t>
  </si>
  <si>
    <t>Himanshu Garg</t>
  </si>
  <si>
    <t>Savita Garg</t>
  </si>
  <si>
    <t>16.09.1998</t>
  </si>
  <si>
    <t>DDEF </t>
  </si>
  <si>
    <t>MQ</t>
  </si>
  <si>
    <t>IPU051286</t>
  </si>
  <si>
    <t>Ayush</t>
  </si>
  <si>
    <t>Purva</t>
  </si>
  <si>
    <t>27.02.1999</t>
  </si>
  <si>
    <t>IPU153222</t>
  </si>
  <si>
    <t>Uddeshya Jain</t>
  </si>
  <si>
    <t>Ranjana Jain</t>
  </si>
  <si>
    <t>09.11.1998</t>
  </si>
  <si>
    <t>IPU144755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</si>
  <si>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</si>
  <si>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</si>
  <si>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</si>
  <si>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</si>
  <si>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</si>
  <si>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</si>
  <si>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</si>
  <si>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</si>
  <si>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</si>
  <si>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</si>
  <si>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</si>
  <si>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</si>
  <si>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</si>
  <si>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</si>
  <si>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</si>
  <si>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</si>
  <si>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</si>
  <si>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</si>
  <si>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</si>
  <si>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</si>
  <si>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</si>
  <si>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</si>
  <si>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</si>
  <si>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</si>
  <si>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</si>
  <si>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HoD1S MBA</t>
  </si>
  <si>
    <t xml:space="preserve">CHECKED &amp; </t>
  </si>
  <si>
    <t>DR. ASHUTOSH BAJPAI</t>
  </si>
  <si>
    <t>VERIFIED</t>
  </si>
  <si>
    <t>NO. OF STUDENTS ADMITTED 2020-21</t>
  </si>
  <si>
    <t>CET (25)</t>
  </si>
  <si>
    <t>MQ (03)</t>
  </si>
  <si>
    <t>OMPRAKASH TALREJA</t>
  </si>
  <si>
    <t>ANIL MANIK</t>
  </si>
  <si>
    <t>VIKAS GUPTA</t>
  </si>
  <si>
    <t>SARVESH SAXENA</t>
  </si>
  <si>
    <t>TRILOK CHAND TANDON</t>
  </si>
  <si>
    <t>LT.SH.VIJAY SHARMA</t>
  </si>
  <si>
    <t>RAJIV BEHARI</t>
  </si>
  <si>
    <t>ANIL KAPOOR</t>
  </si>
  <si>
    <t>ASHOK CHAUHAN</t>
  </si>
  <si>
    <t>RAJESH BHANOT</t>
  </si>
  <si>
    <t>MUKESH BHARDWAJ</t>
  </si>
  <si>
    <t>KRISHAN KUMAR</t>
  </si>
  <si>
    <t>AJAY CHHABRA</t>
  </si>
  <si>
    <t>MUKESH MAHIPAL</t>
  </si>
  <si>
    <t>A.K SHARMA</t>
  </si>
  <si>
    <t>SANJEEV KHARBANDA</t>
  </si>
  <si>
    <t>RAJESH PATYAL</t>
  </si>
  <si>
    <t>SANJAY GUPTA</t>
  </si>
  <si>
    <t>BALKISHAN GANDHI</t>
  </si>
  <si>
    <t>MANEESH TALWAR</t>
  </si>
  <si>
    <t>MR. MANDEEP SETHI</t>
  </si>
  <si>
    <t>GAJRAJ SINGH</t>
  </si>
  <si>
    <t>ANIL MANGLA</t>
  </si>
  <si>
    <t>BISHAMBER DASS</t>
  </si>
  <si>
    <t>DINESH MANGLIK</t>
  </si>
  <si>
    <t>ASHOK KUMAR </t>
  </si>
  <si>
    <t>VINAY KUMAR </t>
  </si>
  <si>
    <t>PARAS JAIN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</si>
</sst>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d\-mmm\-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D0D0D"/>
      <name val="Calibri"/>
      <family val="2"/>
    </font>
    <font>
      <sz val="12"/>
      <color rgb="FF33333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2" fillId="0" borderId="1" xfId="0" applyFont="1" applyBorder="1"/>
    <xf numFmtId="0" fontId="7" fillId="0" borderId="1" xfId="0" applyFont="1" applyFill="1" applyBorder="1" applyAlignment="1">
      <alignment horizontal="left" vertical="top" wrapText="1"/>
    </xf>
    <xf numFmtId="12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12" fontId="1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49" fontId="1" fillId="2" borderId="0" xfId="0" applyNumberFormat="1" applyFont="1" applyFill="1" applyBorder="1" applyAlignment="1">
      <alignment horizontal="left" vertical="top" wrapText="1"/>
    </xf>
    <xf numFmtId="49" fontId="1" fillId="2" borderId="0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12" fontId="9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7" fillId="0" borderId="1" xfId="0" quotePrefix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top" wrapText="1"/>
    </xf>
    <xf numFmtId="14" fontId="12" fillId="4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10" fontId="7" fillId="0" borderId="1" xfId="0" applyNumberFormat="1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left" vertical="top" wrapText="1"/>
    </xf>
    <xf numFmtId="12" fontId="2" fillId="0" borderId="0" xfId="0" applyNumberFormat="1" applyFont="1"/>
    <xf numFmtId="0" fontId="5" fillId="0" borderId="4" xfId="0" applyFont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0" borderId="4" xfId="0" applyFont="1" applyBorder="1"/>
    <xf numFmtId="0" fontId="6" fillId="0" borderId="4" xfId="0" applyFont="1" applyBorder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5" xfId="0" quotePrefix="1" applyFont="1" applyFill="1" applyBorder="1" applyAlignment="1">
      <alignment horizontal="left" vertical="top" wrapText="1"/>
    </xf>
    <xf numFmtId="0" fontId="7" fillId="0" borderId="6" xfId="0" quotePrefix="1" applyFont="1" applyFill="1" applyBorder="1" applyAlignment="1">
      <alignment horizontal="left" vertical="top" wrapText="1"/>
    </xf>
    <xf numFmtId="0" fontId="7" fillId="0" borderId="10" xfId="0" quotePrefix="1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117219</xdr:colOff>
      <xdr:row>60</xdr:row>
      <xdr:rowOff>172140</xdr:rowOff>
    </xdr:from>
    <xdr:to>
      <xdr:col>8</xdr:col>
      <xdr:colOff>892869</xdr:colOff>
      <xdr:row>63</xdr:row>
      <xdr:rowOff>139099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875" y="22660070"/>
          <a:ext cx="1713267" cy="547389"/>
        </a:xfrm>
        <a:prstGeom prst="rect">
          <a:avLst/>
        </a:prstGeom>
      </xdr:spPr>
    </xdr:pic>
    <xdr:clientData/>
  </xdr:twoCellAnchor>
  <xdr:twoCellAnchor editAs="oneCell">
    <xdr:from>
      <xdr:col>9</xdr:col>
      <xdr:colOff>416719</xdr:colOff>
      <xdr:row>0</xdr:row>
      <xdr:rowOff>29766</xdr:rowOff>
    </xdr:from>
    <xdr:to>
      <xdr:col>18</xdr:col>
      <xdr:colOff>565546</xdr:colOff>
      <xdr:row>3</xdr:row>
      <xdr:rowOff>639961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352" y="29766"/>
          <a:ext cx="9257108" cy="15180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abSelected="1" topLeftCell="K1" zoomScale="64" zoomScaleNormal="64" workbookViewId="0">
      <selection activeCell="Y11" sqref="Y11"/>
    </sheetView>
  </sheetViews>
  <sheetFormatPr defaultRowHeight="15.75" x14ac:dyDescent="0.25"/>
  <cols>
    <col min="1" max="1" width="6.42578125" style="26" bestFit="1" customWidth="1"/>
    <col min="2" max="5" width="8.7109375" style="26" hidden="1" customWidth="1"/>
    <col min="6" max="6" width="8.140625" style="26" customWidth="1"/>
    <col min="7" max="7" width="18.42578125" style="26" bestFit="1" customWidth="1"/>
    <col min="8" max="8" width="14.140625" style="26" customWidth="1"/>
    <col min="9" max="9" width="22.42578125" style="26" bestFit="1" customWidth="1"/>
    <col min="10" max="10" width="17.5703125" style="26" bestFit="1" customWidth="1"/>
    <col min="11" max="11" width="18.7109375" style="26" bestFit="1" customWidth="1"/>
    <col min="12" max="12" width="11.140625" style="26" bestFit="1" customWidth="1"/>
    <col min="13" max="13" width="9.28515625" style="26" bestFit="1" customWidth="1"/>
    <col min="14" max="14" width="25.5703125" style="26" bestFit="1" customWidth="1"/>
    <col min="15" max="15" width="10.85546875" style="26" bestFit="1" customWidth="1"/>
    <col min="16" max="16" width="11.5703125" style="26" bestFit="1" customWidth="1"/>
    <col min="17" max="17" width="19.85546875" style="53" bestFit="1" customWidth="1"/>
    <col min="18" max="18" width="11.5703125" style="26" bestFit="1" customWidth="1"/>
    <col min="19" max="19" width="13.5703125" style="26" customWidth="1"/>
    <col min="20" max="20" width="10.85546875" style="26" customWidth="1"/>
    <col min="21" max="21" width="15.42578125" style="26" customWidth="1"/>
    <col min="22" max="22" width="13.5703125" style="26" customWidth="1"/>
    <col min="23" max="23" width="8.85546875" style="26" customWidth="1"/>
    <col min="24" max="16384" width="9.140625" style="26"/>
  </cols>
  <sheetData>
    <row r="1" spans="1:27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7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7" ht="41.2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7" ht="53.25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</row>
    <row r="5" spans="1:27" ht="24" customHeight="1" x14ac:dyDescent="0.25">
      <c r="A5" s="27"/>
      <c r="B5" s="28"/>
      <c r="C5" s="28"/>
      <c r="D5" s="28"/>
      <c r="E5" s="28"/>
      <c r="F5" s="27"/>
      <c r="G5" s="76" t="s">
        <v>0</v>
      </c>
      <c r="H5" s="76"/>
      <c r="I5" s="76">
        <v>170</v>
      </c>
      <c r="J5" s="76"/>
      <c r="K5" s="76"/>
      <c r="L5" s="76"/>
      <c r="M5" s="76"/>
      <c r="N5" s="28"/>
      <c r="O5" s="28"/>
      <c r="P5" s="28"/>
      <c r="Q5" s="29"/>
      <c r="R5" s="28"/>
      <c r="S5" s="28"/>
      <c r="T5" s="28"/>
      <c r="U5" s="28"/>
      <c r="V5" s="27"/>
    </row>
    <row r="6" spans="1:27" ht="20.25" customHeight="1" x14ac:dyDescent="0.25">
      <c r="A6" s="27"/>
      <c r="B6" s="28"/>
      <c r="C6" s="28"/>
      <c r="D6" s="28"/>
      <c r="E6" s="28"/>
      <c r="F6" s="27"/>
      <c r="G6" s="76" t="s">
        <v>1</v>
      </c>
      <c r="H6" s="76"/>
      <c r="I6" s="77" t="s">
        <v>2</v>
      </c>
      <c r="J6" s="77"/>
      <c r="K6" s="77"/>
      <c r="L6" s="77"/>
      <c r="M6" s="77"/>
      <c r="N6" s="31"/>
      <c r="O6" s="31"/>
      <c r="P6" s="31"/>
      <c r="Q6" s="32"/>
      <c r="R6" s="33"/>
      <c r="S6" s="33"/>
      <c r="T6" s="33"/>
      <c r="U6" s="33"/>
      <c r="V6" s="33"/>
      <c r="W6" s="34"/>
      <c r="X6" s="34"/>
      <c r="Y6" s="34"/>
      <c r="Z6" s="35"/>
      <c r="AA6" s="36"/>
    </row>
    <row r="7" spans="1:27" ht="23.25" customHeight="1" x14ac:dyDescent="0.25">
      <c r="A7" s="27"/>
      <c r="B7" s="28"/>
      <c r="C7" s="28"/>
      <c r="D7" s="28"/>
      <c r="E7" s="28"/>
      <c r="F7" s="27"/>
      <c r="G7" s="76" t="s">
        <v>3</v>
      </c>
      <c r="H7" s="76"/>
      <c r="I7" s="66" t="s">
        <v>4</v>
      </c>
      <c r="J7" s="67"/>
      <c r="K7" s="67"/>
      <c r="L7" s="67"/>
      <c r="M7" s="68"/>
      <c r="N7" s="28"/>
      <c r="O7" s="28"/>
      <c r="P7" s="28"/>
      <c r="Q7" s="29"/>
      <c r="R7" s="28"/>
      <c r="S7" s="28"/>
      <c r="T7" s="28"/>
      <c r="U7" s="30"/>
      <c r="V7" s="27"/>
    </row>
    <row r="8" spans="1:27" ht="21" customHeight="1" x14ac:dyDescent="0.25">
      <c r="A8" s="27"/>
      <c r="B8" s="28"/>
      <c r="C8" s="28"/>
      <c r="D8" s="28"/>
      <c r="E8" s="28"/>
      <c r="F8" s="27"/>
      <c r="G8" s="76" t="s">
        <v>5</v>
      </c>
      <c r="H8" s="76"/>
      <c r="I8" s="69" t="s">
        <v>6</v>
      </c>
      <c r="J8" s="70"/>
      <c r="K8" s="70"/>
      <c r="L8" s="70"/>
      <c r="M8" s="71"/>
      <c r="N8" s="28"/>
      <c r="O8" s="28"/>
      <c r="P8" s="28"/>
      <c r="Q8" s="29"/>
      <c r="R8" s="28"/>
      <c r="S8" s="28"/>
      <c r="T8" s="28"/>
      <c r="U8" s="30"/>
      <c r="V8" s="27"/>
    </row>
    <row r="9" spans="1:27" ht="31.5" x14ac:dyDescent="0.25">
      <c r="A9" s="37" t="s">
        <v>7</v>
      </c>
      <c r="B9" s="37"/>
      <c r="C9" s="37"/>
      <c r="D9" s="37"/>
      <c r="E9" s="37"/>
      <c r="F9" s="37" t="s">
        <v>8</v>
      </c>
      <c r="G9" s="38" t="s">
        <v>9</v>
      </c>
      <c r="H9" s="37" t="s">
        <v>10</v>
      </c>
      <c r="I9" s="37" t="s">
        <v>11</v>
      </c>
      <c r="J9" s="37" t="s">
        <v>12</v>
      </c>
      <c r="K9" s="37" t="s">
        <v>13</v>
      </c>
      <c r="L9" s="37" t="s">
        <v>14</v>
      </c>
      <c r="M9" s="37" t="s">
        <v>15</v>
      </c>
      <c r="N9" s="37" t="s">
        <v>16</v>
      </c>
      <c r="O9" s="39" t="s">
        <v>16</v>
      </c>
      <c r="P9" s="37" t="s">
        <v>17</v>
      </c>
      <c r="Q9" s="40" t="s">
        <v>18</v>
      </c>
      <c r="R9" s="37" t="s">
        <v>19</v>
      </c>
      <c r="S9" s="37" t="s">
        <v>20</v>
      </c>
      <c r="T9" s="37" t="s">
        <v>21</v>
      </c>
      <c r="U9" s="37" t="s">
        <v>22</v>
      </c>
      <c r="V9" s="41" t="s">
        <v>23</v>
      </c>
    </row>
    <row r="10" spans="1:27" ht="31.5" x14ac:dyDescent="0.25">
      <c r="A10" s="28">
        <v>1</v>
      </c>
      <c r="B10" s="42" t="s">
        <v>24</v>
      </c>
      <c r="C10" s="28">
        <v>170</v>
      </c>
      <c r="D10" s="42" t="s">
        <v>6</v>
      </c>
      <c r="E10" s="28">
        <v>20</v>
      </c>
      <c r="F10" s="28" t="s">
        <v>25</v>
      </c>
      <c r="G10" s="28" t="s">
        <v>26</v>
      </c>
      <c r="H10" s="43" t="s">
        <v>27</v>
      </c>
      <c r="I10" s="43" t="s">
        <v>207</v>
      </c>
      <c r="J10" s="43" t="s">
        <v>28</v>
      </c>
      <c r="K10" s="44">
        <v>36272</v>
      </c>
      <c r="L10" s="28" t="s">
        <v>29</v>
      </c>
      <c r="M10" s="28" t="s">
        <v>30</v>
      </c>
      <c r="N10" s="28" t="s">
        <v>31</v>
      </c>
      <c r="O10" s="45" t="s">
        <v>31</v>
      </c>
      <c r="P10" s="28" t="s">
        <v>32</v>
      </c>
      <c r="Q10" s="29">
        <v>9075654</v>
      </c>
      <c r="R10" s="28">
        <v>823</v>
      </c>
      <c r="S10" s="28" t="s">
        <v>33</v>
      </c>
      <c r="T10" s="28" t="s">
        <v>34</v>
      </c>
      <c r="U10" s="28" t="s">
        <v>35</v>
      </c>
      <c r="V10" s="46"/>
    </row>
    <row r="11" spans="1:27" x14ac:dyDescent="0.25">
      <c r="A11" s="28">
        <v>2</v>
      </c>
      <c r="B11" s="42" t="s">
        <v>36</v>
      </c>
      <c r="C11" s="28">
        <v>170</v>
      </c>
      <c r="D11" s="42" t="s">
        <v>6</v>
      </c>
      <c r="E11" s="28">
        <v>20</v>
      </c>
      <c r="F11" s="28" t="s">
        <v>25</v>
      </c>
      <c r="G11" s="28" t="s">
        <v>37</v>
      </c>
      <c r="H11" s="43" t="s">
        <v>38</v>
      </c>
      <c r="I11" s="43" t="s">
        <v>208</v>
      </c>
      <c r="J11" s="43" t="s">
        <v>39</v>
      </c>
      <c r="K11" s="44">
        <v>36194</v>
      </c>
      <c r="L11" s="28" t="s">
        <v>29</v>
      </c>
      <c r="M11" s="28" t="s">
        <v>30</v>
      </c>
      <c r="N11" s="28" t="s">
        <v>31</v>
      </c>
      <c r="O11" s="45" t="s">
        <v>31</v>
      </c>
      <c r="P11" s="28" t="s">
        <v>32</v>
      </c>
      <c r="Q11" s="29">
        <v>9201431</v>
      </c>
      <c r="R11" s="28">
        <v>466</v>
      </c>
      <c r="S11" s="28" t="s">
        <v>33</v>
      </c>
      <c r="T11" s="28" t="s">
        <v>34</v>
      </c>
      <c r="U11" s="28" t="s">
        <v>40</v>
      </c>
      <c r="V11" s="46"/>
    </row>
    <row r="12" spans="1:27" x14ac:dyDescent="0.25">
      <c r="A12" s="28">
        <v>3</v>
      </c>
      <c r="B12" s="42" t="s">
        <v>41</v>
      </c>
      <c r="C12" s="28">
        <v>170</v>
      </c>
      <c r="D12" s="42" t="s">
        <v>6</v>
      </c>
      <c r="E12" s="28">
        <v>20</v>
      </c>
      <c r="F12" s="28" t="s">
        <v>25</v>
      </c>
      <c r="G12" s="28" t="s">
        <v>42</v>
      </c>
      <c r="H12" s="43" t="s">
        <v>43</v>
      </c>
      <c r="I12" s="43" t="s">
        <v>209</v>
      </c>
      <c r="J12" s="43" t="s">
        <v>44</v>
      </c>
      <c r="K12" s="44">
        <v>36263</v>
      </c>
      <c r="L12" s="28" t="s">
        <v>29</v>
      </c>
      <c r="M12" s="28" t="s">
        <v>30</v>
      </c>
      <c r="N12" s="28" t="s">
        <v>31</v>
      </c>
      <c r="O12" s="45" t="s">
        <v>31</v>
      </c>
      <c r="P12" s="28" t="s">
        <v>32</v>
      </c>
      <c r="Q12" s="29">
        <v>9181513</v>
      </c>
      <c r="R12" s="28">
        <v>559</v>
      </c>
      <c r="S12" s="28" t="s">
        <v>33</v>
      </c>
      <c r="T12" s="28" t="s">
        <v>34</v>
      </c>
      <c r="U12" s="28" t="s">
        <v>45</v>
      </c>
      <c r="V12" s="46"/>
    </row>
    <row r="13" spans="1:27" ht="31.5" x14ac:dyDescent="0.25">
      <c r="A13" s="28">
        <v>4</v>
      </c>
      <c r="B13" s="42" t="s">
        <v>46</v>
      </c>
      <c r="C13" s="28">
        <v>170</v>
      </c>
      <c r="D13" s="42" t="s">
        <v>6</v>
      </c>
      <c r="E13" s="28">
        <v>20</v>
      </c>
      <c r="F13" s="28" t="s">
        <v>25</v>
      </c>
      <c r="G13" s="28" t="s">
        <v>47</v>
      </c>
      <c r="H13" s="43" t="s">
        <v>48</v>
      </c>
      <c r="I13" s="43" t="s">
        <v>210</v>
      </c>
      <c r="J13" s="43" t="s">
        <v>49</v>
      </c>
      <c r="K13" s="44">
        <v>34683</v>
      </c>
      <c r="L13" s="28" t="s">
        <v>50</v>
      </c>
      <c r="M13" s="28" t="s">
        <v>30</v>
      </c>
      <c r="N13" s="28" t="s">
        <v>31</v>
      </c>
      <c r="O13" s="45" t="s">
        <v>31</v>
      </c>
      <c r="P13" s="28" t="s">
        <v>32</v>
      </c>
      <c r="Q13" s="29">
        <v>9115684</v>
      </c>
      <c r="R13" s="28">
        <v>432</v>
      </c>
      <c r="S13" s="28" t="s">
        <v>33</v>
      </c>
      <c r="T13" s="28" t="s">
        <v>34</v>
      </c>
      <c r="U13" s="28" t="s">
        <v>51</v>
      </c>
      <c r="V13" s="46"/>
    </row>
    <row r="14" spans="1:27" ht="31.5" x14ac:dyDescent="0.25">
      <c r="A14" s="28">
        <v>5</v>
      </c>
      <c r="B14" s="42" t="s">
        <v>52</v>
      </c>
      <c r="C14" s="28">
        <v>170</v>
      </c>
      <c r="D14" s="42" t="s">
        <v>6</v>
      </c>
      <c r="E14" s="28">
        <v>20</v>
      </c>
      <c r="F14" s="28" t="s">
        <v>25</v>
      </c>
      <c r="G14" s="28" t="s">
        <v>53</v>
      </c>
      <c r="H14" s="43" t="s">
        <v>54</v>
      </c>
      <c r="I14" s="43" t="s">
        <v>211</v>
      </c>
      <c r="J14" s="43" t="s">
        <v>55</v>
      </c>
      <c r="K14" s="44">
        <v>36080</v>
      </c>
      <c r="L14" s="28" t="s">
        <v>29</v>
      </c>
      <c r="M14" s="28" t="s">
        <v>30</v>
      </c>
      <c r="N14" s="28" t="s">
        <v>31</v>
      </c>
      <c r="O14" s="45" t="s">
        <v>31</v>
      </c>
      <c r="P14" s="28" t="s">
        <v>32</v>
      </c>
      <c r="Q14" s="29">
        <v>9203984</v>
      </c>
      <c r="R14" s="28">
        <v>349</v>
      </c>
      <c r="S14" s="28" t="s">
        <v>33</v>
      </c>
      <c r="T14" s="28" t="s">
        <v>34</v>
      </c>
      <c r="U14" s="28" t="s">
        <v>56</v>
      </c>
      <c r="V14" s="46"/>
    </row>
    <row r="15" spans="1:27" ht="31.5" x14ac:dyDescent="0.25">
      <c r="A15" s="28">
        <v>6</v>
      </c>
      <c r="B15" s="42" t="s">
        <v>57</v>
      </c>
      <c r="C15" s="28">
        <v>170</v>
      </c>
      <c r="D15" s="42" t="s">
        <v>6</v>
      </c>
      <c r="E15" s="28">
        <v>20</v>
      </c>
      <c r="F15" s="28" t="s">
        <v>25</v>
      </c>
      <c r="G15" s="28" t="s">
        <v>58</v>
      </c>
      <c r="H15" s="43" t="s">
        <v>59</v>
      </c>
      <c r="I15" s="43" t="s">
        <v>212</v>
      </c>
      <c r="J15" s="43" t="s">
        <v>60</v>
      </c>
      <c r="K15" s="44">
        <v>35172</v>
      </c>
      <c r="L15" s="28" t="s">
        <v>29</v>
      </c>
      <c r="M15" s="28" t="s">
        <v>30</v>
      </c>
      <c r="N15" s="28" t="s">
        <v>31</v>
      </c>
      <c r="O15" s="45" t="s">
        <v>31</v>
      </c>
      <c r="P15" s="28" t="s">
        <v>32</v>
      </c>
      <c r="Q15" s="29">
        <v>201971000385</v>
      </c>
      <c r="R15" s="28">
        <v>419</v>
      </c>
      <c r="S15" s="28" t="s">
        <v>33</v>
      </c>
      <c r="T15" s="28" t="s">
        <v>61</v>
      </c>
      <c r="U15" s="28" t="s">
        <v>62</v>
      </c>
      <c r="V15" s="46"/>
    </row>
    <row r="16" spans="1:27" ht="31.5" x14ac:dyDescent="0.25">
      <c r="A16" s="28">
        <v>7</v>
      </c>
      <c r="B16" s="42" t="s">
        <v>63</v>
      </c>
      <c r="C16" s="28">
        <v>170</v>
      </c>
      <c r="D16" s="42" t="s">
        <v>6</v>
      </c>
      <c r="E16" s="28">
        <v>20</v>
      </c>
      <c r="F16" s="28" t="s">
        <v>25</v>
      </c>
      <c r="G16" s="28" t="s">
        <v>64</v>
      </c>
      <c r="H16" s="43" t="s">
        <v>65</v>
      </c>
      <c r="I16" s="43" t="s">
        <v>213</v>
      </c>
      <c r="J16" s="43" t="s">
        <v>66</v>
      </c>
      <c r="K16" s="44">
        <v>36040</v>
      </c>
      <c r="L16" s="28" t="s">
        <v>29</v>
      </c>
      <c r="M16" s="28" t="s">
        <v>30</v>
      </c>
      <c r="N16" s="28" t="s">
        <v>31</v>
      </c>
      <c r="O16" s="45" t="s">
        <v>31</v>
      </c>
      <c r="P16" s="28" t="s">
        <v>32</v>
      </c>
      <c r="Q16" s="29">
        <v>131241000171</v>
      </c>
      <c r="R16" s="28">
        <v>920</v>
      </c>
      <c r="S16" s="28" t="s">
        <v>33</v>
      </c>
      <c r="T16" s="28" t="s">
        <v>61</v>
      </c>
      <c r="U16" s="28" t="s">
        <v>67</v>
      </c>
      <c r="V16" s="46"/>
    </row>
    <row r="17" spans="1:22" ht="31.5" x14ac:dyDescent="0.25">
      <c r="A17" s="28">
        <v>8</v>
      </c>
      <c r="B17" s="42" t="s">
        <v>68</v>
      </c>
      <c r="C17" s="28">
        <v>170</v>
      </c>
      <c r="D17" s="42" t="s">
        <v>6</v>
      </c>
      <c r="E17" s="28">
        <v>20</v>
      </c>
      <c r="F17" s="28" t="s">
        <v>25</v>
      </c>
      <c r="G17" s="28" t="s">
        <v>69</v>
      </c>
      <c r="H17" s="43" t="s">
        <v>70</v>
      </c>
      <c r="I17" s="43" t="s">
        <v>214</v>
      </c>
      <c r="J17" s="43" t="s">
        <v>71</v>
      </c>
      <c r="K17" s="44">
        <v>36373</v>
      </c>
      <c r="L17" s="28" t="s">
        <v>50</v>
      </c>
      <c r="M17" s="28" t="s">
        <v>30</v>
      </c>
      <c r="N17" s="28" t="s">
        <v>31</v>
      </c>
      <c r="O17" s="45" t="s">
        <v>31</v>
      </c>
      <c r="P17" s="28" t="s">
        <v>32</v>
      </c>
      <c r="Q17" s="29">
        <v>191521000022</v>
      </c>
      <c r="R17" s="28">
        <v>766</v>
      </c>
      <c r="S17" s="28" t="s">
        <v>33</v>
      </c>
      <c r="T17" s="28" t="s">
        <v>61</v>
      </c>
      <c r="U17" s="28" t="s">
        <v>72</v>
      </c>
      <c r="V17" s="46"/>
    </row>
    <row r="18" spans="1:22" ht="31.5" x14ac:dyDescent="0.25">
      <c r="A18" s="28">
        <v>9</v>
      </c>
      <c r="B18" s="42" t="s">
        <v>73</v>
      </c>
      <c r="C18" s="28">
        <v>170</v>
      </c>
      <c r="D18" s="42" t="s">
        <v>6</v>
      </c>
      <c r="E18" s="28">
        <v>20</v>
      </c>
      <c r="F18" s="28" t="s">
        <v>25</v>
      </c>
      <c r="G18" s="28" t="s">
        <v>74</v>
      </c>
      <c r="H18" s="43" t="s">
        <v>75</v>
      </c>
      <c r="I18" s="43" t="s">
        <v>215</v>
      </c>
      <c r="J18" s="43" t="s">
        <v>76</v>
      </c>
      <c r="K18" s="44">
        <v>35744</v>
      </c>
      <c r="L18" s="28" t="s">
        <v>50</v>
      </c>
      <c r="M18" s="28" t="s">
        <v>30</v>
      </c>
      <c r="N18" s="28" t="s">
        <v>31</v>
      </c>
      <c r="O18" s="45" t="s">
        <v>31</v>
      </c>
      <c r="P18" s="28" t="s">
        <v>32</v>
      </c>
      <c r="Q18" s="29">
        <v>191681000024</v>
      </c>
      <c r="R18" s="28">
        <v>366</v>
      </c>
      <c r="S18" s="28" t="s">
        <v>33</v>
      </c>
      <c r="T18" s="28" t="s">
        <v>61</v>
      </c>
      <c r="U18" s="28" t="s">
        <v>77</v>
      </c>
      <c r="V18" s="46"/>
    </row>
    <row r="19" spans="1:22" ht="31.5" x14ac:dyDescent="0.25">
      <c r="A19" s="28">
        <v>10</v>
      </c>
      <c r="B19" s="42" t="s">
        <v>78</v>
      </c>
      <c r="C19" s="28">
        <v>170</v>
      </c>
      <c r="D19" s="42" t="s">
        <v>6</v>
      </c>
      <c r="E19" s="28">
        <v>20</v>
      </c>
      <c r="F19" s="28" t="s">
        <v>25</v>
      </c>
      <c r="G19" s="28" t="s">
        <v>79</v>
      </c>
      <c r="H19" s="43" t="s">
        <v>80</v>
      </c>
      <c r="I19" s="43" t="s">
        <v>216</v>
      </c>
      <c r="J19" s="43" t="s">
        <v>81</v>
      </c>
      <c r="K19" s="44">
        <v>35237</v>
      </c>
      <c r="L19" s="28" t="s">
        <v>29</v>
      </c>
      <c r="M19" s="28" t="s">
        <v>30</v>
      </c>
      <c r="N19" s="28" t="s">
        <v>31</v>
      </c>
      <c r="O19" s="45" t="s">
        <v>31</v>
      </c>
      <c r="P19" s="28" t="s">
        <v>82</v>
      </c>
      <c r="Q19" s="29">
        <v>141217000041</v>
      </c>
      <c r="R19" s="28">
        <v>884</v>
      </c>
      <c r="S19" s="28" t="s">
        <v>33</v>
      </c>
      <c r="T19" s="28" t="s">
        <v>61</v>
      </c>
      <c r="U19" s="28" t="s">
        <v>83</v>
      </c>
      <c r="V19" s="46"/>
    </row>
    <row r="20" spans="1:22" ht="31.5" x14ac:dyDescent="0.25">
      <c r="A20" s="28">
        <v>11</v>
      </c>
      <c r="B20" s="42" t="s">
        <v>84</v>
      </c>
      <c r="C20" s="28">
        <v>170</v>
      </c>
      <c r="D20" s="42" t="s">
        <v>6</v>
      </c>
      <c r="E20" s="28">
        <v>20</v>
      </c>
      <c r="F20" s="28" t="s">
        <v>25</v>
      </c>
      <c r="G20" s="28" t="s">
        <v>85</v>
      </c>
      <c r="H20" s="43" t="s">
        <v>86</v>
      </c>
      <c r="I20" s="43" t="s">
        <v>217</v>
      </c>
      <c r="J20" s="43" t="s">
        <v>87</v>
      </c>
      <c r="K20" s="44">
        <v>34709</v>
      </c>
      <c r="L20" s="28" t="s">
        <v>29</v>
      </c>
      <c r="M20" s="28" t="s">
        <v>30</v>
      </c>
      <c r="N20" s="28" t="s">
        <v>31</v>
      </c>
      <c r="O20" s="45" t="s">
        <v>31</v>
      </c>
      <c r="P20" s="28" t="s">
        <v>32</v>
      </c>
      <c r="Q20" s="29">
        <v>191661000001</v>
      </c>
      <c r="R20" s="28">
        <v>1423</v>
      </c>
      <c r="S20" s="28" t="s">
        <v>33</v>
      </c>
      <c r="T20" s="28" t="s">
        <v>61</v>
      </c>
      <c r="U20" s="28" t="s">
        <v>88</v>
      </c>
      <c r="V20" s="46"/>
    </row>
    <row r="21" spans="1:22" x14ac:dyDescent="0.25">
      <c r="A21" s="28">
        <v>12</v>
      </c>
      <c r="B21" s="42" t="s">
        <v>89</v>
      </c>
      <c r="C21" s="28">
        <v>170</v>
      </c>
      <c r="D21" s="42" t="s">
        <v>6</v>
      </c>
      <c r="E21" s="28">
        <v>20</v>
      </c>
      <c r="F21" s="28" t="s">
        <v>25</v>
      </c>
      <c r="G21" s="28" t="s">
        <v>90</v>
      </c>
      <c r="H21" s="43" t="s">
        <v>91</v>
      </c>
      <c r="I21" s="43" t="s">
        <v>218</v>
      </c>
      <c r="J21" s="43" t="s">
        <v>92</v>
      </c>
      <c r="K21" s="44">
        <v>35592</v>
      </c>
      <c r="L21" s="28" t="s">
        <v>50</v>
      </c>
      <c r="M21" s="28" t="s">
        <v>30</v>
      </c>
      <c r="N21" s="28" t="s">
        <v>31</v>
      </c>
      <c r="O21" s="45" t="s">
        <v>31</v>
      </c>
      <c r="P21" s="28" t="s">
        <v>32</v>
      </c>
      <c r="Q21" s="29">
        <v>191701000044</v>
      </c>
      <c r="R21" s="28">
        <v>1177</v>
      </c>
      <c r="S21" s="28" t="s">
        <v>33</v>
      </c>
      <c r="T21" s="28" t="s">
        <v>61</v>
      </c>
      <c r="U21" s="28" t="s">
        <v>93</v>
      </c>
      <c r="V21" s="46"/>
    </row>
    <row r="22" spans="1:22" ht="31.5" x14ac:dyDescent="0.25">
      <c r="A22" s="28">
        <v>13</v>
      </c>
      <c r="B22" s="42" t="s">
        <v>94</v>
      </c>
      <c r="C22" s="28">
        <v>170</v>
      </c>
      <c r="D22" s="42" t="s">
        <v>6</v>
      </c>
      <c r="E22" s="28">
        <v>20</v>
      </c>
      <c r="F22" s="28" t="s">
        <v>25</v>
      </c>
      <c r="G22" s="28" t="s">
        <v>95</v>
      </c>
      <c r="H22" s="43" t="s">
        <v>96</v>
      </c>
      <c r="I22" s="43" t="s">
        <v>219</v>
      </c>
      <c r="J22" s="43" t="s">
        <v>97</v>
      </c>
      <c r="K22" s="44">
        <v>36331</v>
      </c>
      <c r="L22" s="28" t="s">
        <v>50</v>
      </c>
      <c r="M22" s="28" t="s">
        <v>30</v>
      </c>
      <c r="N22" s="28" t="s">
        <v>31</v>
      </c>
      <c r="O22" s="45" t="s">
        <v>31</v>
      </c>
      <c r="P22" s="28" t="s">
        <v>82</v>
      </c>
      <c r="Q22" s="29">
        <v>201971000124</v>
      </c>
      <c r="R22" s="28">
        <v>551</v>
      </c>
      <c r="S22" s="28" t="s">
        <v>33</v>
      </c>
      <c r="T22" s="28" t="s">
        <v>61</v>
      </c>
      <c r="U22" s="28" t="s">
        <v>98</v>
      </c>
      <c r="V22" s="46"/>
    </row>
    <row r="23" spans="1:22" ht="31.5" x14ac:dyDescent="0.25">
      <c r="A23" s="28">
        <v>14</v>
      </c>
      <c r="B23" s="42" t="s">
        <v>99</v>
      </c>
      <c r="C23" s="28">
        <v>170</v>
      </c>
      <c r="D23" s="42" t="s">
        <v>6</v>
      </c>
      <c r="E23" s="28">
        <v>20</v>
      </c>
      <c r="F23" s="28" t="s">
        <v>25</v>
      </c>
      <c r="G23" s="28" t="s">
        <v>100</v>
      </c>
      <c r="H23" s="43" t="s">
        <v>101</v>
      </c>
      <c r="I23" s="43" t="s">
        <v>220</v>
      </c>
      <c r="J23" s="43" t="s">
        <v>102</v>
      </c>
      <c r="K23" s="44">
        <v>36138</v>
      </c>
      <c r="L23" s="28" t="s">
        <v>50</v>
      </c>
      <c r="M23" s="28" t="s">
        <v>103</v>
      </c>
      <c r="N23" s="28" t="s">
        <v>31</v>
      </c>
      <c r="O23" s="45" t="s">
        <v>31</v>
      </c>
      <c r="P23" s="28" t="s">
        <v>32</v>
      </c>
      <c r="Q23" s="29">
        <v>191621000017</v>
      </c>
      <c r="R23" s="28">
        <v>660</v>
      </c>
      <c r="S23" s="28" t="s">
        <v>33</v>
      </c>
      <c r="T23" s="28" t="s">
        <v>61</v>
      </c>
      <c r="U23" s="28" t="s">
        <v>104</v>
      </c>
      <c r="V23" s="46"/>
    </row>
    <row r="24" spans="1:22" ht="31.5" x14ac:dyDescent="0.25">
      <c r="A24" s="28">
        <v>15</v>
      </c>
      <c r="B24" s="42" t="s">
        <v>105</v>
      </c>
      <c r="C24" s="28">
        <v>170</v>
      </c>
      <c r="D24" s="42" t="s">
        <v>6</v>
      </c>
      <c r="E24" s="28">
        <v>20</v>
      </c>
      <c r="F24" s="28" t="s">
        <v>25</v>
      </c>
      <c r="G24" s="28" t="s">
        <v>106</v>
      </c>
      <c r="H24" s="43" t="s">
        <v>107</v>
      </c>
      <c r="I24" s="43" t="s">
        <v>221</v>
      </c>
      <c r="J24" s="43" t="s">
        <v>108</v>
      </c>
      <c r="K24" s="44">
        <v>35899</v>
      </c>
      <c r="L24" s="28" t="s">
        <v>50</v>
      </c>
      <c r="M24" s="28" t="s">
        <v>30</v>
      </c>
      <c r="N24" s="28" t="s">
        <v>31</v>
      </c>
      <c r="O24" s="45" t="s">
        <v>31</v>
      </c>
      <c r="P24" s="28" t="s">
        <v>32</v>
      </c>
      <c r="Q24" s="29">
        <v>191751000040</v>
      </c>
      <c r="R24" s="28">
        <v>1381</v>
      </c>
      <c r="S24" s="28" t="s">
        <v>33</v>
      </c>
      <c r="T24" s="28" t="s">
        <v>61</v>
      </c>
      <c r="U24" s="28" t="s">
        <v>109</v>
      </c>
      <c r="V24" s="46"/>
    </row>
    <row r="25" spans="1:22" ht="31.5" x14ac:dyDescent="0.25">
      <c r="A25" s="28">
        <v>16</v>
      </c>
      <c r="B25" s="42" t="s">
        <v>110</v>
      </c>
      <c r="C25" s="28">
        <v>170</v>
      </c>
      <c r="D25" s="42" t="s">
        <v>6</v>
      </c>
      <c r="E25" s="28">
        <v>20</v>
      </c>
      <c r="F25" s="28" t="s">
        <v>25</v>
      </c>
      <c r="G25" s="28" t="s">
        <v>111</v>
      </c>
      <c r="H25" s="43" t="s">
        <v>112</v>
      </c>
      <c r="I25" s="43" t="s">
        <v>222</v>
      </c>
      <c r="J25" s="43" t="s">
        <v>113</v>
      </c>
      <c r="K25" s="44">
        <v>36124</v>
      </c>
      <c r="L25" s="28" t="s">
        <v>50</v>
      </c>
      <c r="M25" s="28" t="s">
        <v>30</v>
      </c>
      <c r="N25" s="28" t="s">
        <v>31</v>
      </c>
      <c r="O25" s="45" t="s">
        <v>31</v>
      </c>
      <c r="P25" s="28" t="s">
        <v>32</v>
      </c>
      <c r="Q25" s="29">
        <v>201971000222</v>
      </c>
      <c r="R25" s="28">
        <v>532</v>
      </c>
      <c r="S25" s="28" t="s">
        <v>33</v>
      </c>
      <c r="T25" s="28" t="s">
        <v>61</v>
      </c>
      <c r="U25" s="28" t="s">
        <v>114</v>
      </c>
      <c r="V25" s="46"/>
    </row>
    <row r="26" spans="1:22" ht="31.5" x14ac:dyDescent="0.25">
      <c r="A26" s="28">
        <v>17</v>
      </c>
      <c r="B26" s="42" t="s">
        <v>115</v>
      </c>
      <c r="C26" s="28">
        <v>170</v>
      </c>
      <c r="D26" s="42" t="s">
        <v>6</v>
      </c>
      <c r="E26" s="28">
        <v>20</v>
      </c>
      <c r="F26" s="28" t="s">
        <v>25</v>
      </c>
      <c r="G26" s="28" t="s">
        <v>116</v>
      </c>
      <c r="H26" s="43" t="s">
        <v>117</v>
      </c>
      <c r="I26" s="43" t="s">
        <v>223</v>
      </c>
      <c r="J26" s="43" t="s">
        <v>118</v>
      </c>
      <c r="K26" s="44">
        <v>36025</v>
      </c>
      <c r="L26" s="28" t="s">
        <v>29</v>
      </c>
      <c r="M26" s="28" t="s">
        <v>30</v>
      </c>
      <c r="N26" s="28" t="s">
        <v>31</v>
      </c>
      <c r="O26" s="45" t="s">
        <v>31</v>
      </c>
      <c r="P26" s="28" t="s">
        <v>82</v>
      </c>
      <c r="Q26" s="29" t="s">
        <v>119</v>
      </c>
      <c r="R26" s="28">
        <v>1508</v>
      </c>
      <c r="S26" s="28" t="s">
        <v>33</v>
      </c>
      <c r="T26" s="28" t="s">
        <v>61</v>
      </c>
      <c r="U26" s="28" t="s">
        <v>120</v>
      </c>
      <c r="V26" s="46"/>
    </row>
    <row r="27" spans="1:22" ht="31.5" x14ac:dyDescent="0.25">
      <c r="A27" s="28">
        <v>18</v>
      </c>
      <c r="B27" s="42" t="s">
        <v>121</v>
      </c>
      <c r="C27" s="28">
        <v>170</v>
      </c>
      <c r="D27" s="42" t="s">
        <v>6</v>
      </c>
      <c r="E27" s="28">
        <v>20</v>
      </c>
      <c r="F27" s="28" t="s">
        <v>25</v>
      </c>
      <c r="G27" s="28" t="s">
        <v>122</v>
      </c>
      <c r="H27" s="43" t="s">
        <v>123</v>
      </c>
      <c r="I27" s="43" t="s">
        <v>224</v>
      </c>
      <c r="J27" s="43" t="s">
        <v>124</v>
      </c>
      <c r="K27" s="44">
        <v>35098</v>
      </c>
      <c r="L27" s="28" t="s">
        <v>29</v>
      </c>
      <c r="M27" s="28" t="s">
        <v>30</v>
      </c>
      <c r="N27" s="28" t="s">
        <v>31</v>
      </c>
      <c r="O27" s="45" t="s">
        <v>31</v>
      </c>
      <c r="P27" s="28" t="s">
        <v>32</v>
      </c>
      <c r="Q27" s="29">
        <v>141271000049</v>
      </c>
      <c r="R27" s="28">
        <v>929</v>
      </c>
      <c r="S27" s="28" t="s">
        <v>33</v>
      </c>
      <c r="T27" s="28" t="s">
        <v>61</v>
      </c>
      <c r="U27" s="28" t="s">
        <v>125</v>
      </c>
      <c r="V27" s="46"/>
    </row>
    <row r="28" spans="1:22" ht="31.5" x14ac:dyDescent="0.25">
      <c r="A28" s="28">
        <v>19</v>
      </c>
      <c r="B28" s="42" t="s">
        <v>126</v>
      </c>
      <c r="C28" s="28">
        <v>170</v>
      </c>
      <c r="D28" s="42" t="s">
        <v>6</v>
      </c>
      <c r="E28" s="28">
        <v>20</v>
      </c>
      <c r="F28" s="28" t="s">
        <v>25</v>
      </c>
      <c r="G28" s="28" t="s">
        <v>127</v>
      </c>
      <c r="H28" s="43" t="s">
        <v>128</v>
      </c>
      <c r="I28" s="43" t="s">
        <v>225</v>
      </c>
      <c r="J28" s="43" t="s">
        <v>129</v>
      </c>
      <c r="K28" s="44">
        <v>36640</v>
      </c>
      <c r="L28" s="28" t="s">
        <v>50</v>
      </c>
      <c r="M28" s="28" t="s">
        <v>30</v>
      </c>
      <c r="N28" s="28" t="s">
        <v>31</v>
      </c>
      <c r="O28" s="45" t="s">
        <v>31</v>
      </c>
      <c r="P28" s="28" t="s">
        <v>32</v>
      </c>
      <c r="Q28" s="29">
        <v>1915210000044</v>
      </c>
      <c r="R28" s="28">
        <v>303</v>
      </c>
      <c r="S28" s="28" t="s">
        <v>33</v>
      </c>
      <c r="T28" s="28" t="s">
        <v>61</v>
      </c>
      <c r="U28" s="28" t="s">
        <v>130</v>
      </c>
      <c r="V28" s="46"/>
    </row>
    <row r="29" spans="1:22" x14ac:dyDescent="0.25">
      <c r="A29" s="28">
        <v>20</v>
      </c>
      <c r="B29" s="42" t="s">
        <v>131</v>
      </c>
      <c r="C29" s="28">
        <v>170</v>
      </c>
      <c r="D29" s="42" t="s">
        <v>6</v>
      </c>
      <c r="E29" s="28">
        <v>20</v>
      </c>
      <c r="F29" s="28" t="s">
        <v>25</v>
      </c>
      <c r="G29" s="28" t="s">
        <v>132</v>
      </c>
      <c r="H29" s="43" t="s">
        <v>133</v>
      </c>
      <c r="I29" s="43" t="s">
        <v>226</v>
      </c>
      <c r="J29" s="43" t="s">
        <v>134</v>
      </c>
      <c r="K29" s="44">
        <v>36100</v>
      </c>
      <c r="L29" s="28" t="s">
        <v>50</v>
      </c>
      <c r="M29" s="28" t="s">
        <v>30</v>
      </c>
      <c r="N29" s="28" t="s">
        <v>31</v>
      </c>
      <c r="O29" s="45" t="s">
        <v>31</v>
      </c>
      <c r="P29" s="28" t="s">
        <v>32</v>
      </c>
      <c r="Q29" s="29">
        <v>191751000007</v>
      </c>
      <c r="R29" s="28">
        <v>1183</v>
      </c>
      <c r="S29" s="28" t="s">
        <v>33</v>
      </c>
      <c r="T29" s="28" t="s">
        <v>61</v>
      </c>
      <c r="U29" s="28" t="s">
        <v>135</v>
      </c>
      <c r="V29" s="46"/>
    </row>
    <row r="30" spans="1:22" ht="31.5" x14ac:dyDescent="0.25">
      <c r="A30" s="28">
        <v>21</v>
      </c>
      <c r="B30" s="42" t="s">
        <v>136</v>
      </c>
      <c r="C30" s="28">
        <v>170</v>
      </c>
      <c r="D30" s="42" t="s">
        <v>6</v>
      </c>
      <c r="E30" s="28">
        <v>20</v>
      </c>
      <c r="F30" s="28" t="s">
        <v>25</v>
      </c>
      <c r="G30" s="28" t="s">
        <v>137</v>
      </c>
      <c r="H30" s="43" t="s">
        <v>138</v>
      </c>
      <c r="I30" s="43" t="s">
        <v>227</v>
      </c>
      <c r="J30" s="43" t="s">
        <v>139</v>
      </c>
      <c r="K30" s="44">
        <v>36408</v>
      </c>
      <c r="L30" s="28" t="s">
        <v>50</v>
      </c>
      <c r="M30" s="28" t="s">
        <v>30</v>
      </c>
      <c r="N30" s="28" t="s">
        <v>31</v>
      </c>
      <c r="O30" s="45" t="s">
        <v>31</v>
      </c>
      <c r="P30" s="28" t="s">
        <v>32</v>
      </c>
      <c r="Q30" s="29">
        <v>201971000115</v>
      </c>
      <c r="R30" s="28">
        <v>1030</v>
      </c>
      <c r="S30" s="28" t="s">
        <v>33</v>
      </c>
      <c r="T30" s="28" t="s">
        <v>61</v>
      </c>
      <c r="U30" s="28" t="s">
        <v>140</v>
      </c>
      <c r="V30" s="46"/>
    </row>
    <row r="31" spans="1:22" x14ac:dyDescent="0.25">
      <c r="A31" s="28">
        <v>22</v>
      </c>
      <c r="B31" s="42" t="s">
        <v>141</v>
      </c>
      <c r="C31" s="28">
        <v>170</v>
      </c>
      <c r="D31" s="42" t="s">
        <v>6</v>
      </c>
      <c r="E31" s="28">
        <v>20</v>
      </c>
      <c r="F31" s="28" t="s">
        <v>25</v>
      </c>
      <c r="G31" s="28" t="s">
        <v>142</v>
      </c>
      <c r="H31" s="43" t="s">
        <v>143</v>
      </c>
      <c r="I31" s="43" t="s">
        <v>228</v>
      </c>
      <c r="J31" s="43" t="s">
        <v>144</v>
      </c>
      <c r="K31" s="44">
        <v>36540</v>
      </c>
      <c r="L31" s="28" t="s">
        <v>50</v>
      </c>
      <c r="M31" s="28" t="s">
        <v>103</v>
      </c>
      <c r="N31" s="28" t="s">
        <v>31</v>
      </c>
      <c r="O31" s="45" t="s">
        <v>31</v>
      </c>
      <c r="P31" s="28" t="s">
        <v>32</v>
      </c>
      <c r="Q31" s="29">
        <v>171461000008</v>
      </c>
      <c r="R31" s="28">
        <v>1307</v>
      </c>
      <c r="S31" s="28" t="s">
        <v>33</v>
      </c>
      <c r="T31" s="28" t="s">
        <v>61</v>
      </c>
      <c r="U31" s="28" t="s">
        <v>145</v>
      </c>
      <c r="V31" s="46"/>
    </row>
    <row r="32" spans="1:22" x14ac:dyDescent="0.25">
      <c r="A32" s="28">
        <v>23</v>
      </c>
      <c r="B32" s="42" t="s">
        <v>146</v>
      </c>
      <c r="C32" s="28">
        <v>170</v>
      </c>
      <c r="D32" s="42" t="s">
        <v>6</v>
      </c>
      <c r="E32" s="28">
        <v>20</v>
      </c>
      <c r="F32" s="28" t="s">
        <v>25</v>
      </c>
      <c r="G32" s="28" t="s">
        <v>147</v>
      </c>
      <c r="H32" s="43" t="s">
        <v>148</v>
      </c>
      <c r="I32" s="43" t="s">
        <v>229</v>
      </c>
      <c r="J32" s="43" t="s">
        <v>149</v>
      </c>
      <c r="K32" s="44">
        <v>35942</v>
      </c>
      <c r="L32" s="28" t="s">
        <v>29</v>
      </c>
      <c r="M32" s="28" t="s">
        <v>30</v>
      </c>
      <c r="N32" s="28" t="s">
        <v>31</v>
      </c>
      <c r="O32" s="45" t="s">
        <v>31</v>
      </c>
      <c r="P32" s="28" t="s">
        <v>32</v>
      </c>
      <c r="Q32" s="29">
        <v>141291000148</v>
      </c>
      <c r="R32" s="28">
        <v>97</v>
      </c>
      <c r="S32" s="28" t="s">
        <v>33</v>
      </c>
      <c r="T32" s="28" t="s">
        <v>61</v>
      </c>
      <c r="U32" s="28" t="s">
        <v>150</v>
      </c>
      <c r="V32" s="46"/>
    </row>
    <row r="33" spans="1:22" x14ac:dyDescent="0.25">
      <c r="A33" s="28">
        <v>24</v>
      </c>
      <c r="B33" s="42" t="s">
        <v>151</v>
      </c>
      <c r="C33" s="28">
        <v>170</v>
      </c>
      <c r="D33" s="42" t="s">
        <v>6</v>
      </c>
      <c r="E33" s="28">
        <v>20</v>
      </c>
      <c r="F33" s="28" t="s">
        <v>25</v>
      </c>
      <c r="G33" s="28" t="s">
        <v>152</v>
      </c>
      <c r="H33" s="43" t="s">
        <v>153</v>
      </c>
      <c r="I33" s="43" t="s">
        <v>230</v>
      </c>
      <c r="J33" s="43" t="s">
        <v>154</v>
      </c>
      <c r="K33" s="44">
        <v>36179</v>
      </c>
      <c r="L33" s="28" t="s">
        <v>50</v>
      </c>
      <c r="M33" s="28" t="s">
        <v>155</v>
      </c>
      <c r="N33" s="28" t="s">
        <v>31</v>
      </c>
      <c r="O33" s="45" t="s">
        <v>31</v>
      </c>
      <c r="P33" s="28" t="s">
        <v>32</v>
      </c>
      <c r="Q33" s="29">
        <v>191761000039</v>
      </c>
      <c r="R33" s="28">
        <v>1244</v>
      </c>
      <c r="S33" s="28" t="s">
        <v>33</v>
      </c>
      <c r="T33" s="28" t="s">
        <v>61</v>
      </c>
      <c r="U33" s="28" t="s">
        <v>156</v>
      </c>
      <c r="V33" s="46"/>
    </row>
    <row r="34" spans="1:22" ht="31.5" x14ac:dyDescent="0.25">
      <c r="A34" s="28">
        <v>25</v>
      </c>
      <c r="B34" s="28"/>
      <c r="C34" s="28"/>
      <c r="D34" s="28"/>
      <c r="E34" s="28"/>
      <c r="F34" s="28" t="s">
        <v>25</v>
      </c>
      <c r="G34" s="28">
        <v>50117003920</v>
      </c>
      <c r="H34" s="47" t="s">
        <v>157</v>
      </c>
      <c r="I34" s="43" t="s">
        <v>231</v>
      </c>
      <c r="J34" s="43" t="s">
        <v>158</v>
      </c>
      <c r="K34" s="48">
        <v>35470</v>
      </c>
      <c r="L34" s="28" t="s">
        <v>29</v>
      </c>
      <c r="M34" s="28" t="s">
        <v>30</v>
      </c>
      <c r="N34" s="28" t="s">
        <v>31</v>
      </c>
      <c r="O34" s="45" t="s">
        <v>31</v>
      </c>
      <c r="P34" s="28" t="s">
        <v>32</v>
      </c>
      <c r="Q34" s="29">
        <v>191672100062</v>
      </c>
      <c r="R34" s="43" t="s">
        <v>159</v>
      </c>
      <c r="S34" s="28" t="s">
        <v>33</v>
      </c>
      <c r="T34" s="28" t="s">
        <v>61</v>
      </c>
      <c r="U34" s="49" t="s">
        <v>160</v>
      </c>
      <c r="V34" s="46"/>
    </row>
    <row r="35" spans="1:22" ht="31.5" x14ac:dyDescent="0.25">
      <c r="A35" s="28">
        <v>26</v>
      </c>
      <c r="B35" s="28"/>
      <c r="C35" s="28"/>
      <c r="D35" s="28"/>
      <c r="E35" s="28"/>
      <c r="F35" s="28" t="s">
        <v>25</v>
      </c>
      <c r="G35" s="28">
        <v>35117003920</v>
      </c>
      <c r="H35" s="50" t="s">
        <v>161</v>
      </c>
      <c r="I35" s="43" t="s">
        <v>232</v>
      </c>
      <c r="J35" s="43" t="s">
        <v>162</v>
      </c>
      <c r="K35" s="28" t="s">
        <v>163</v>
      </c>
      <c r="L35" s="28" t="s">
        <v>29</v>
      </c>
      <c r="M35" s="43" t="s">
        <v>164</v>
      </c>
      <c r="N35" s="28" t="s">
        <v>31</v>
      </c>
      <c r="O35" s="45" t="s">
        <v>31</v>
      </c>
      <c r="P35" s="28" t="s">
        <v>32</v>
      </c>
      <c r="Q35" s="29">
        <v>9065227</v>
      </c>
      <c r="R35" s="51">
        <v>0.26369999999999999</v>
      </c>
      <c r="S35" s="28" t="s">
        <v>33</v>
      </c>
      <c r="T35" s="28" t="s">
        <v>165</v>
      </c>
      <c r="U35" s="28" t="s">
        <v>166</v>
      </c>
      <c r="V35" s="46"/>
    </row>
    <row r="36" spans="1:22" x14ac:dyDescent="0.25">
      <c r="A36" s="28">
        <v>27</v>
      </c>
      <c r="B36" s="28"/>
      <c r="C36" s="28"/>
      <c r="D36" s="28"/>
      <c r="E36" s="28"/>
      <c r="F36" s="28" t="s">
        <v>25</v>
      </c>
      <c r="G36" s="28">
        <v>35217003920</v>
      </c>
      <c r="H36" s="50" t="s">
        <v>167</v>
      </c>
      <c r="I36" s="43" t="s">
        <v>233</v>
      </c>
      <c r="J36" s="43" t="s">
        <v>168</v>
      </c>
      <c r="K36" s="52" t="s">
        <v>169</v>
      </c>
      <c r="L36" s="28" t="s">
        <v>29</v>
      </c>
      <c r="M36" s="43" t="s">
        <v>164</v>
      </c>
      <c r="N36" s="28" t="s">
        <v>31</v>
      </c>
      <c r="O36" s="45" t="s">
        <v>31</v>
      </c>
      <c r="P36" s="28" t="s">
        <v>32</v>
      </c>
      <c r="Q36" s="29">
        <v>141291000107</v>
      </c>
      <c r="R36" s="28">
        <v>1080</v>
      </c>
      <c r="S36" s="28" t="s">
        <v>33</v>
      </c>
      <c r="T36" s="28" t="s">
        <v>165</v>
      </c>
      <c r="U36" s="28" t="s">
        <v>170</v>
      </c>
      <c r="V36" s="46"/>
    </row>
    <row r="37" spans="1:22" ht="31.5" x14ac:dyDescent="0.25">
      <c r="A37" s="28">
        <v>28</v>
      </c>
      <c r="B37" s="28"/>
      <c r="C37" s="28"/>
      <c r="D37" s="28"/>
      <c r="E37" s="28"/>
      <c r="F37" s="28" t="s">
        <v>25</v>
      </c>
      <c r="G37" s="28">
        <v>35317003920</v>
      </c>
      <c r="H37" s="50" t="s">
        <v>171</v>
      </c>
      <c r="I37" s="43" t="s">
        <v>234</v>
      </c>
      <c r="J37" s="43" t="s">
        <v>172</v>
      </c>
      <c r="K37" s="28" t="s">
        <v>173</v>
      </c>
      <c r="L37" s="28" t="s">
        <v>29</v>
      </c>
      <c r="M37" s="43" t="s">
        <v>164</v>
      </c>
      <c r="N37" s="28" t="s">
        <v>31</v>
      </c>
      <c r="O37" s="45" t="s">
        <v>31</v>
      </c>
      <c r="P37" s="28" t="s">
        <v>32</v>
      </c>
      <c r="Q37" s="29">
        <v>191681000093</v>
      </c>
      <c r="R37" s="28">
        <v>919</v>
      </c>
      <c r="S37" s="28" t="s">
        <v>33</v>
      </c>
      <c r="T37" s="28" t="s">
        <v>165</v>
      </c>
      <c r="U37" s="28" t="s">
        <v>174</v>
      </c>
      <c r="V37" s="46"/>
    </row>
    <row r="39" spans="1:22" ht="16.5" thickBot="1" x14ac:dyDescent="0.3"/>
    <row r="40" spans="1:22" x14ac:dyDescent="0.25">
      <c r="G40" s="59" t="s">
        <v>175</v>
      </c>
      <c r="H40" s="60"/>
      <c r="I40" s="60"/>
      <c r="J40" s="60"/>
      <c r="K40" s="60"/>
      <c r="L40" s="61"/>
      <c r="M40" s="1"/>
      <c r="N40" s="59" t="s">
        <v>204</v>
      </c>
      <c r="O40" s="60"/>
      <c r="P40" s="60"/>
      <c r="Q40" s="60"/>
      <c r="R40" s="60"/>
      <c r="S40" s="61"/>
    </row>
    <row r="41" spans="1:22" x14ac:dyDescent="0.25">
      <c r="G41" s="2"/>
      <c r="H41" s="74" t="s">
        <v>176</v>
      </c>
      <c r="I41" s="74"/>
      <c r="J41" s="74" t="s">
        <v>177</v>
      </c>
      <c r="K41" s="74"/>
      <c r="L41" s="3"/>
      <c r="M41" s="4"/>
      <c r="N41" s="5"/>
      <c r="O41" s="75" t="s">
        <v>205</v>
      </c>
      <c r="P41" s="75"/>
      <c r="Q41" s="75" t="s">
        <v>206</v>
      </c>
      <c r="R41" s="75"/>
      <c r="S41" s="55"/>
    </row>
    <row r="42" spans="1:22" ht="31.5" x14ac:dyDescent="0.25">
      <c r="G42" s="6" t="s">
        <v>178</v>
      </c>
      <c r="H42" s="7" t="s">
        <v>179</v>
      </c>
      <c r="I42" s="7" t="s">
        <v>180</v>
      </c>
      <c r="J42" s="7" t="s">
        <v>179</v>
      </c>
      <c r="K42" s="7" t="s">
        <v>180</v>
      </c>
      <c r="L42" s="3" t="s">
        <v>181</v>
      </c>
      <c r="M42" s="4"/>
      <c r="N42" s="8" t="s">
        <v>178</v>
      </c>
      <c r="O42" s="9" t="s">
        <v>182</v>
      </c>
      <c r="P42" s="9" t="s">
        <v>183</v>
      </c>
      <c r="Q42" s="9" t="s">
        <v>182</v>
      </c>
      <c r="R42" s="9" t="s">
        <v>183</v>
      </c>
      <c r="S42" s="10" t="s">
        <v>181</v>
      </c>
    </row>
    <row r="43" spans="1:22" x14ac:dyDescent="0.25">
      <c r="G43" s="6">
        <v>120</v>
      </c>
      <c r="H43" s="7">
        <v>86</v>
      </c>
      <c r="I43" s="11">
        <v>22</v>
      </c>
      <c r="J43" s="11">
        <v>10</v>
      </c>
      <c r="K43" s="11">
        <v>2</v>
      </c>
      <c r="L43" s="3">
        <v>120</v>
      </c>
      <c r="M43" s="4"/>
      <c r="N43" s="8"/>
      <c r="O43" s="15">
        <v>22</v>
      </c>
      <c r="P43" s="15">
        <v>3</v>
      </c>
      <c r="Q43" s="12">
        <v>3</v>
      </c>
      <c r="R43" s="15">
        <v>0</v>
      </c>
      <c r="S43" s="10">
        <v>28</v>
      </c>
    </row>
    <row r="44" spans="1:22" x14ac:dyDescent="0.25">
      <c r="G44" s="13"/>
      <c r="H44" s="14"/>
      <c r="I44" s="14"/>
      <c r="J44" s="14"/>
      <c r="K44" s="14"/>
      <c r="L44" s="3"/>
      <c r="M44" s="4"/>
      <c r="N44" s="5"/>
      <c r="O44" s="15"/>
      <c r="P44" s="15"/>
      <c r="Q44" s="15"/>
      <c r="R44" s="15"/>
      <c r="S44" s="10"/>
    </row>
    <row r="45" spans="1:22" x14ac:dyDescent="0.25">
      <c r="G45" s="62" t="s">
        <v>184</v>
      </c>
      <c r="H45" s="63"/>
      <c r="I45" s="63"/>
      <c r="J45" s="63"/>
      <c r="K45" s="63"/>
      <c r="L45" s="3"/>
      <c r="M45" s="4"/>
      <c r="N45" s="64" t="s">
        <v>184</v>
      </c>
      <c r="O45" s="65"/>
      <c r="P45" s="65"/>
      <c r="Q45" s="65"/>
      <c r="R45" s="65"/>
      <c r="S45" s="56"/>
    </row>
    <row r="46" spans="1:22" x14ac:dyDescent="0.25">
      <c r="G46" s="16" t="s">
        <v>185</v>
      </c>
      <c r="H46" s="14">
        <v>15</v>
      </c>
      <c r="I46" s="14">
        <v>4</v>
      </c>
      <c r="J46" s="14">
        <v>2</v>
      </c>
      <c r="K46" s="14">
        <v>1</v>
      </c>
      <c r="L46" s="3">
        <f>SUM(H46:K46)</f>
        <v>22</v>
      </c>
      <c r="M46" s="4"/>
      <c r="N46" s="17" t="s">
        <v>185</v>
      </c>
      <c r="O46" s="15">
        <v>1</v>
      </c>
      <c r="P46" s="15">
        <v>0</v>
      </c>
      <c r="Q46" s="15">
        <v>0</v>
      </c>
      <c r="R46" s="15">
        <v>0</v>
      </c>
      <c r="S46" s="18">
        <v>1</v>
      </c>
    </row>
    <row r="47" spans="1:22" x14ac:dyDescent="0.25">
      <c r="G47" s="16" t="s">
        <v>186</v>
      </c>
      <c r="H47" s="14">
        <v>1</v>
      </c>
      <c r="I47" s="14">
        <v>0</v>
      </c>
      <c r="J47" s="14">
        <v>0</v>
      </c>
      <c r="K47" s="14">
        <v>0</v>
      </c>
      <c r="L47" s="3">
        <f>SUM(H47:K47)</f>
        <v>1</v>
      </c>
      <c r="M47" s="4"/>
      <c r="N47" s="17" t="s">
        <v>186</v>
      </c>
      <c r="O47" s="15">
        <v>0</v>
      </c>
      <c r="P47" s="15">
        <v>0</v>
      </c>
      <c r="Q47" s="15">
        <v>0</v>
      </c>
      <c r="R47" s="15">
        <v>0</v>
      </c>
      <c r="S47" s="18">
        <v>0</v>
      </c>
    </row>
    <row r="48" spans="1:22" x14ac:dyDescent="0.25">
      <c r="G48" s="16" t="s">
        <v>187</v>
      </c>
      <c r="H48" s="14">
        <v>0</v>
      </c>
      <c r="I48" s="14">
        <v>0</v>
      </c>
      <c r="J48" s="14">
        <v>0</v>
      </c>
      <c r="K48" s="14">
        <v>0</v>
      </c>
      <c r="L48" s="3">
        <f>SUM(H48:K48)</f>
        <v>0</v>
      </c>
      <c r="M48" s="4"/>
      <c r="N48" s="17" t="s">
        <v>187</v>
      </c>
      <c r="O48" s="15">
        <v>2</v>
      </c>
      <c r="P48" s="15">
        <v>0</v>
      </c>
      <c r="Q48" s="15">
        <v>0</v>
      </c>
      <c r="R48" s="15">
        <v>0</v>
      </c>
      <c r="S48" s="18">
        <v>2</v>
      </c>
    </row>
    <row r="49" spans="7:19" x14ac:dyDescent="0.25">
      <c r="G49" s="16" t="s">
        <v>188</v>
      </c>
      <c r="H49" s="14">
        <v>62</v>
      </c>
      <c r="I49" s="14">
        <v>16</v>
      </c>
      <c r="J49" s="14">
        <v>6</v>
      </c>
      <c r="K49" s="14">
        <v>1</v>
      </c>
      <c r="L49" s="3">
        <f>SUM(H49:K49)</f>
        <v>85</v>
      </c>
      <c r="M49" s="4"/>
      <c r="N49" s="17" t="s">
        <v>188</v>
      </c>
      <c r="O49" s="15">
        <v>19</v>
      </c>
      <c r="P49" s="15">
        <v>3</v>
      </c>
      <c r="Q49" s="15">
        <v>0</v>
      </c>
      <c r="R49" s="15">
        <v>0</v>
      </c>
      <c r="S49" s="18">
        <v>22</v>
      </c>
    </row>
    <row r="50" spans="7:19" x14ac:dyDescent="0.25">
      <c r="G50" s="62" t="s">
        <v>189</v>
      </c>
      <c r="H50" s="63"/>
      <c r="I50" s="63"/>
      <c r="J50" s="63"/>
      <c r="K50" s="63"/>
      <c r="L50" s="54"/>
      <c r="M50" s="4"/>
      <c r="N50" s="64" t="s">
        <v>189</v>
      </c>
      <c r="O50" s="65"/>
      <c r="P50" s="65"/>
      <c r="Q50" s="65"/>
      <c r="R50" s="65"/>
      <c r="S50" s="57"/>
    </row>
    <row r="51" spans="7:19" ht="31.5" x14ac:dyDescent="0.25">
      <c r="G51" s="16" t="s">
        <v>190</v>
      </c>
      <c r="H51" s="14">
        <v>4</v>
      </c>
      <c r="I51" s="14">
        <v>1</v>
      </c>
      <c r="J51" s="14">
        <v>1</v>
      </c>
      <c r="K51" s="14">
        <v>0</v>
      </c>
      <c r="L51" s="3">
        <f t="shared" ref="L51:L60" si="0">SUM(H51:K51)</f>
        <v>6</v>
      </c>
      <c r="M51" s="4"/>
      <c r="N51" s="17" t="s">
        <v>190</v>
      </c>
      <c r="O51" s="15">
        <v>0</v>
      </c>
      <c r="P51" s="15">
        <v>0</v>
      </c>
      <c r="Q51" s="15">
        <v>3</v>
      </c>
      <c r="R51" s="15">
        <v>0</v>
      </c>
      <c r="S51" s="18">
        <v>3</v>
      </c>
    </row>
    <row r="52" spans="7:19" x14ac:dyDescent="0.25">
      <c r="G52" s="16" t="s">
        <v>191</v>
      </c>
      <c r="H52" s="14">
        <v>4</v>
      </c>
      <c r="I52" s="14">
        <v>1</v>
      </c>
      <c r="J52" s="14">
        <v>1</v>
      </c>
      <c r="K52" s="14">
        <v>0</v>
      </c>
      <c r="L52" s="3">
        <f t="shared" si="0"/>
        <v>6</v>
      </c>
      <c r="M52" s="4"/>
      <c r="N52" s="17" t="s">
        <v>191</v>
      </c>
      <c r="O52" s="15">
        <v>0</v>
      </c>
      <c r="P52" s="15">
        <v>0</v>
      </c>
      <c r="Q52" s="15">
        <v>0</v>
      </c>
      <c r="R52" s="15">
        <v>0</v>
      </c>
      <c r="S52" s="18">
        <v>0</v>
      </c>
    </row>
    <row r="53" spans="7:19" x14ac:dyDescent="0.25">
      <c r="G53" s="16" t="s">
        <v>192</v>
      </c>
      <c r="H53" s="14">
        <v>0</v>
      </c>
      <c r="I53" s="14">
        <v>0</v>
      </c>
      <c r="J53" s="14">
        <v>0</v>
      </c>
      <c r="K53" s="14">
        <v>0</v>
      </c>
      <c r="L53" s="3">
        <f t="shared" si="0"/>
        <v>0</v>
      </c>
      <c r="M53" s="4"/>
      <c r="N53" s="17" t="s">
        <v>192</v>
      </c>
      <c r="O53" s="15">
        <v>0</v>
      </c>
      <c r="P53" s="15">
        <v>0</v>
      </c>
      <c r="Q53" s="15">
        <v>0</v>
      </c>
      <c r="R53" s="15">
        <v>0</v>
      </c>
      <c r="S53" s="18">
        <v>0</v>
      </c>
    </row>
    <row r="54" spans="7:19" x14ac:dyDescent="0.25">
      <c r="G54" s="16" t="s">
        <v>193</v>
      </c>
      <c r="H54" s="14">
        <v>0</v>
      </c>
      <c r="I54" s="14">
        <v>0</v>
      </c>
      <c r="J54" s="14">
        <v>0</v>
      </c>
      <c r="K54" s="14">
        <v>0</v>
      </c>
      <c r="L54" s="3">
        <f t="shared" si="0"/>
        <v>0</v>
      </c>
      <c r="M54" s="4"/>
      <c r="N54" s="17" t="s">
        <v>193</v>
      </c>
      <c r="O54" s="15">
        <v>0</v>
      </c>
      <c r="P54" s="15">
        <v>0</v>
      </c>
      <c r="Q54" s="15">
        <v>0</v>
      </c>
      <c r="R54" s="15">
        <v>0</v>
      </c>
      <c r="S54" s="18">
        <v>0</v>
      </c>
    </row>
    <row r="55" spans="7:19" x14ac:dyDescent="0.25">
      <c r="G55" s="16" t="s">
        <v>194</v>
      </c>
      <c r="H55" s="14">
        <v>0</v>
      </c>
      <c r="I55" s="14">
        <v>0</v>
      </c>
      <c r="J55" s="14">
        <v>0</v>
      </c>
      <c r="K55" s="14">
        <v>0</v>
      </c>
      <c r="L55" s="3">
        <f t="shared" si="0"/>
        <v>0</v>
      </c>
      <c r="M55" s="4"/>
      <c r="N55" s="17" t="s">
        <v>194</v>
      </c>
      <c r="O55" s="15">
        <v>0</v>
      </c>
      <c r="P55" s="15">
        <v>0</v>
      </c>
      <c r="Q55" s="15">
        <v>0</v>
      </c>
      <c r="R55" s="15">
        <v>0</v>
      </c>
      <c r="S55" s="18">
        <v>0</v>
      </c>
    </row>
    <row r="56" spans="7:19" x14ac:dyDescent="0.25">
      <c r="G56" s="16" t="s">
        <v>195</v>
      </c>
      <c r="H56" s="14">
        <v>0</v>
      </c>
      <c r="I56" s="14">
        <v>0</v>
      </c>
      <c r="J56" s="14">
        <v>0</v>
      </c>
      <c r="K56" s="14">
        <v>0</v>
      </c>
      <c r="L56" s="3">
        <f t="shared" si="0"/>
        <v>0</v>
      </c>
      <c r="M56" s="4"/>
      <c r="N56" s="17" t="s">
        <v>195</v>
      </c>
      <c r="O56" s="15">
        <v>0</v>
      </c>
      <c r="P56" s="15">
        <v>0</v>
      </c>
      <c r="Q56" s="15">
        <v>0</v>
      </c>
      <c r="R56" s="15">
        <v>0</v>
      </c>
      <c r="S56" s="18">
        <v>0</v>
      </c>
    </row>
    <row r="57" spans="7:19" x14ac:dyDescent="0.25">
      <c r="G57" s="16" t="s">
        <v>196</v>
      </c>
      <c r="H57" s="14">
        <v>0</v>
      </c>
      <c r="I57" s="14">
        <v>0</v>
      </c>
      <c r="J57" s="14">
        <v>0</v>
      </c>
      <c r="K57" s="14">
        <v>0</v>
      </c>
      <c r="L57" s="3">
        <f t="shared" si="0"/>
        <v>0</v>
      </c>
      <c r="M57" s="4"/>
      <c r="N57" s="17" t="s">
        <v>196</v>
      </c>
      <c r="O57" s="15">
        <v>0</v>
      </c>
      <c r="P57" s="15">
        <v>0</v>
      </c>
      <c r="Q57" s="15">
        <v>0</v>
      </c>
      <c r="R57" s="15">
        <v>0</v>
      </c>
      <c r="S57" s="18">
        <v>0</v>
      </c>
    </row>
    <row r="58" spans="7:19" x14ac:dyDescent="0.25">
      <c r="G58" s="16" t="s">
        <v>197</v>
      </c>
      <c r="H58" s="14">
        <v>0</v>
      </c>
      <c r="I58" s="14">
        <v>0</v>
      </c>
      <c r="J58" s="14">
        <v>0</v>
      </c>
      <c r="K58" s="14">
        <v>0</v>
      </c>
      <c r="L58" s="3">
        <f t="shared" si="0"/>
        <v>0</v>
      </c>
      <c r="M58" s="4"/>
      <c r="N58" s="17" t="s">
        <v>197</v>
      </c>
      <c r="O58" s="15">
        <v>0</v>
      </c>
      <c r="P58" s="15">
        <v>0</v>
      </c>
      <c r="Q58" s="15">
        <v>0</v>
      </c>
      <c r="R58" s="15">
        <v>0</v>
      </c>
      <c r="S58" s="18">
        <v>0</v>
      </c>
    </row>
    <row r="59" spans="7:19" ht="31.5" x14ac:dyDescent="0.25">
      <c r="G59" s="16" t="s">
        <v>198</v>
      </c>
      <c r="H59" s="14">
        <v>0</v>
      </c>
      <c r="I59" s="14">
        <v>0</v>
      </c>
      <c r="J59" s="14">
        <v>0</v>
      </c>
      <c r="K59" s="14">
        <v>0</v>
      </c>
      <c r="L59" s="3">
        <f t="shared" si="0"/>
        <v>0</v>
      </c>
      <c r="M59" s="4"/>
      <c r="N59" s="17" t="s">
        <v>198</v>
      </c>
      <c r="O59" s="15">
        <v>0</v>
      </c>
      <c r="P59" s="15">
        <v>0</v>
      </c>
      <c r="Q59" s="15">
        <v>0</v>
      </c>
      <c r="R59" s="15">
        <v>0</v>
      </c>
      <c r="S59" s="18">
        <v>0</v>
      </c>
    </row>
    <row r="60" spans="7:19" ht="16.5" thickBot="1" x14ac:dyDescent="0.3">
      <c r="G60" s="19" t="s">
        <v>199</v>
      </c>
      <c r="H60" s="20">
        <f>SUM(H51:H59)</f>
        <v>8</v>
      </c>
      <c r="I60" s="20">
        <f>SUM(I51:I59)</f>
        <v>2</v>
      </c>
      <c r="J60" s="20">
        <f>SUM(J51:J59)</f>
        <v>2</v>
      </c>
      <c r="K60" s="20">
        <f>SUM(K51:K59)</f>
        <v>0</v>
      </c>
      <c r="L60" s="21">
        <f t="shared" si="0"/>
        <v>12</v>
      </c>
      <c r="M60" s="4"/>
      <c r="N60" s="22" t="s">
        <v>199</v>
      </c>
      <c r="O60" s="58">
        <v>22</v>
      </c>
      <c r="P60" s="58">
        <v>3</v>
      </c>
      <c r="Q60" s="58">
        <v>3</v>
      </c>
      <c r="R60" s="58">
        <v>0</v>
      </c>
      <c r="S60" s="23">
        <v>28</v>
      </c>
    </row>
    <row r="61" spans="7:19" x14ac:dyDescent="0.25">
      <c r="G61" s="24"/>
      <c r="H61" s="24"/>
      <c r="I61" s="24"/>
      <c r="J61" s="24"/>
      <c r="K61" s="24"/>
      <c r="L61" s="25"/>
      <c r="M61" s="24"/>
      <c r="N61" s="24"/>
      <c r="O61" s="24"/>
      <c r="P61" s="24"/>
      <c r="Q61" s="24"/>
      <c r="R61" s="24"/>
      <c r="S61" s="24"/>
    </row>
    <row r="62" spans="7:19" x14ac:dyDescent="0.25">
      <c r="G62" s="24"/>
      <c r="H62" s="24"/>
      <c r="I62" s="24"/>
      <c r="J62" s="24"/>
      <c r="K62" s="24"/>
      <c r="L62" s="25"/>
      <c r="M62" s="24"/>
      <c r="N62" s="24"/>
      <c r="O62" s="24"/>
      <c r="P62" s="24"/>
      <c r="Q62" s="24"/>
      <c r="R62" s="24"/>
      <c r="S62" s="24"/>
    </row>
    <row r="63" spans="7:19" x14ac:dyDescent="0.25">
      <c r="I63" s="24"/>
      <c r="J63" s="24"/>
      <c r="K63" s="24"/>
      <c r="L63" s="25"/>
      <c r="M63" s="24"/>
      <c r="N63" s="24"/>
      <c r="O63" s="24"/>
      <c r="P63" s="24"/>
      <c r="Q63" s="24"/>
      <c r="R63" s="24"/>
      <c r="S63" s="24"/>
    </row>
    <row r="64" spans="7:19" x14ac:dyDescent="0.25">
      <c r="G64" s="25" t="s">
        <v>200</v>
      </c>
      <c r="H64" s="24"/>
      <c r="I64" s="24"/>
      <c r="J64" s="24"/>
      <c r="K64" s="24"/>
      <c r="L64" s="25"/>
      <c r="M64" s="24"/>
      <c r="N64" s="24"/>
      <c r="O64" s="24"/>
      <c r="P64" s="24"/>
      <c r="Q64" s="24"/>
      <c r="R64" s="24"/>
      <c r="S64" s="24"/>
    </row>
    <row r="65" spans="7:19" x14ac:dyDescent="0.25">
      <c r="G65" s="25" t="s">
        <v>201</v>
      </c>
      <c r="H65" s="25" t="s">
        <v>202</v>
      </c>
      <c r="I65" s="24"/>
      <c r="J65" s="24"/>
      <c r="K65" s="24"/>
      <c r="L65" s="25"/>
      <c r="M65" s="24"/>
      <c r="N65" s="24"/>
      <c r="O65" s="24"/>
      <c r="P65" s="24"/>
      <c r="Q65" s="24"/>
      <c r="R65" s="24"/>
      <c r="S65" s="24"/>
    </row>
    <row r="66" spans="7:19" x14ac:dyDescent="0.25">
      <c r="G66" s="25" t="s">
        <v>203</v>
      </c>
      <c r="H66" s="24"/>
    </row>
  </sheetData>
  <mergeCells count="19">
    <mergeCell ref="I7:M7"/>
    <mergeCell ref="I8:M8"/>
    <mergeCell ref="A1:V4"/>
    <mergeCell ref="G40:L40"/>
    <mergeCell ref="H41:I41"/>
    <mergeCell ref="J41:K41"/>
    <mergeCell ref="O41:P41"/>
    <mergeCell ref="Q41:R41"/>
    <mergeCell ref="G5:H5"/>
    <mergeCell ref="G6:H6"/>
    <mergeCell ref="G7:H7"/>
    <mergeCell ref="G8:H8"/>
    <mergeCell ref="I5:M5"/>
    <mergeCell ref="I6:M6"/>
    <mergeCell ref="N40:S40"/>
    <mergeCell ref="G50:K50"/>
    <mergeCell ref="G45:K45"/>
    <mergeCell ref="N50:R50"/>
    <mergeCell ref="N45:R45"/>
  </mergeCells>
  <pageMargins left="0.24" right="0.16" top="0.32" bottom="0.27" header="0.2" footer="0.2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 1S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tias</dc:creator>
  <cp:lastModifiedBy>Tias Councelling</cp:lastModifiedBy>
  <cp:lastPrinted>2023-12-11T04:49:03Z</cp:lastPrinted>
  <dcterms:created xsi:type="dcterms:W3CDTF">2023-12-11T04:07:53Z</dcterms:created>
  <dcterms:modified xsi:type="dcterms:W3CDTF">2025-01-20T09:58:08Z</dcterms:modified>
</cp:coreProperties>
</file>