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345"/>
  </bookViews>
  <sheets>
    <sheet name="MBA_2S_2020" sheetId="2" r:id="rId1"/>
  </sheets>
  <calcPr calcId="144525"/>
</workbook>
</file>

<file path=xl/calcChain.xml><?xml version="1.0" encoding="utf-8"?>
<calcChain xmlns="http://schemas.openxmlformats.org/spreadsheetml/2006/main">
  <c r="K36" i="2" l="1"/>
  <c r="J36" i="2"/>
  <c r="I36" i="2"/>
  <c r="H36" i="2"/>
  <c r="L35" i="2"/>
  <c r="L34" i="2"/>
  <c r="L33" i="2"/>
  <c r="L32" i="2"/>
  <c r="L31" i="2"/>
  <c r="L30" i="2"/>
  <c r="L29" i="2"/>
  <c r="L28" i="2"/>
  <c r="L27" i="2"/>
  <c r="L25" i="2"/>
  <c r="L24" i="2"/>
  <c r="L23" i="2"/>
  <c r="L22" i="2"/>
  <c r="L36" i="2" l="1"/>
</calcChain>
</file>

<file path=xl/sharedStrings.xml><?xml version="1.0" encoding="utf-8"?>
<sst xmlns="http://schemas.openxmlformats.org/spreadsheetml/2006/main" count="106" uniqueCount="75">
  <si>
    <t>c_id</t>
  </si>
  <si>
    <t>170, 213</t>
  </si>
  <si>
    <t>Institute/ College</t>
  </si>
  <si>
    <t>Tecnia Institute of Advanced Studies</t>
  </si>
  <si>
    <t>Programme</t>
  </si>
  <si>
    <t xml:space="preserve">Master of Business Administration </t>
  </si>
  <si>
    <t>p_id</t>
  </si>
  <si>
    <t>039</t>
  </si>
  <si>
    <t>S.No.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</si>
  <si>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</si>
  <si>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</si>
  <si>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</si>
  <si>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</si>
  <si>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</si>
  <si>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</si>
  <si>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</si>
  <si>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</si>
  <si>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</si>
  <si>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</si>
  <si>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CET Roll No.</t>
  </si>
  <si>
    <t>Rank</t>
  </si>
  <si>
    <t>AllottedCategory</t>
  </si>
  <si>
    <t>AllottedQuota</t>
  </si>
  <si>
    <t>AppNo</t>
  </si>
  <si>
    <t>Remarks</t>
  </si>
  <si>
    <t>Male</t>
  </si>
  <si>
    <t>GN</t>
  </si>
  <si>
    <t>None</t>
  </si>
  <si>
    <t>Delhi</t>
  </si>
  <si>
    <t>OPNO</t>
  </si>
  <si>
    <t>HS</t>
  </si>
  <si>
    <t>AI</t>
  </si>
  <si>
    <t>2S</t>
  </si>
  <si>
    <t>00121303920</t>
  </si>
  <si>
    <t>Sourabh Jha</t>
  </si>
  <si>
    <t>Madhavi Jha</t>
  </si>
  <si>
    <t>201160200011</t>
  </si>
  <si>
    <t>00221303920</t>
  </si>
  <si>
    <t>Ankit Singh</t>
  </si>
  <si>
    <t>Kiran Singh</t>
  </si>
  <si>
    <t>IPU068596</t>
  </si>
  <si>
    <t>SEAT MATRIX</t>
  </si>
  <si>
    <t>CET (90%)</t>
  </si>
  <si>
    <t>MQ (10 %)</t>
  </si>
  <si>
    <t>CET (16)</t>
  </si>
  <si>
    <t>MQ (12)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</si>
  <si>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</si>
  <si>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</si>
  <si>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</si>
  <si>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</si>
  <si>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</si>
  <si>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</si>
  <si>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</si>
  <si>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</si>
  <si>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</si>
  <si>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</si>
  <si>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</si>
  <si>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</si>
  <si>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</si>
  <si>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</si>
  <si>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</si>
  <si>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</si>
  <si>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</si>
  <si>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</si>
  <si>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</si>
  <si>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</si>
  <si>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</si>
  <si>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</si>
  <si>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HoD1S MBA</t>
  </si>
  <si>
    <t xml:space="preserve">CHECKED &amp; </t>
  </si>
  <si>
    <t>DR. ASHUTOSH BAJPAI</t>
  </si>
  <si>
    <t>VERIFIED</t>
  </si>
  <si>
    <t>NO. OF STUDENTS ADMITTED 2020-21</t>
  </si>
  <si>
    <t>SHAILENDRA JHA</t>
  </si>
  <si>
    <t>AMRENDRA KUMAR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</si>
</sst>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2" fillId="0" borderId="1" xfId="0" applyFont="1" applyBorder="1"/>
    <xf numFmtId="0" fontId="7" fillId="0" borderId="1" xfId="0" applyFont="1" applyFill="1" applyBorder="1" applyAlignment="1">
      <alignment horizontal="left" vertical="top" wrapText="1"/>
    </xf>
    <xf numFmtId="12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2" fillId="0" borderId="0" xfId="0" applyFont="1"/>
    <xf numFmtId="0" fontId="8" fillId="2" borderId="1" xfId="0" applyFont="1" applyFill="1" applyBorder="1" applyAlignment="1">
      <alignment horizontal="left" vertical="top" wrapText="1"/>
    </xf>
    <xf numFmtId="12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12" fontId="9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12" fontId="2" fillId="0" borderId="0" xfId="0" applyNumberFormat="1" applyFont="1"/>
    <xf numFmtId="0" fontId="4" fillId="2" borderId="3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quotePrefix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1020416</xdr:colOff>
      <xdr:row>38</xdr:row>
      <xdr:rowOff>36373</xdr:rowOff>
    </xdr:from>
    <xdr:to>
      <xdr:col>8</xdr:col>
      <xdr:colOff>617147</xdr:colOff>
      <xdr:row>41</xdr:row>
      <xdr:rowOff>40276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2416" y="9930467"/>
          <a:ext cx="1668419" cy="611122"/>
        </a:xfrm>
        <a:prstGeom prst="rect">
          <a:avLst/>
        </a:prstGeom>
      </xdr:spPr>
    </xdr:pic>
    <xdr:clientData/>
  </xdr:twoCellAnchor>
  <xdr:twoCellAnchor editAs="oneCell">
    <xdr:from>
      <xdr:col>7</xdr:col>
      <xdr:colOff>71438</xdr:colOff>
      <xdr:row>0</xdr:row>
      <xdr:rowOff>95250</xdr:rowOff>
    </xdr:from>
    <xdr:to>
      <xdr:col>17</xdr:col>
      <xdr:colOff>142875</xdr:colOff>
      <xdr:row>5</xdr:row>
      <xdr:rowOff>154782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094" y="95250"/>
          <a:ext cx="8179593" cy="1071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43"/>
  <sheetViews>
    <sheetView tabSelected="1" topLeftCell="K2" zoomScale="80" zoomScaleNormal="80" workbookViewId="0">
      <selection activeCell="V16" sqref="V16"/>
    </sheetView>
  </sheetViews>
  <sheetFormatPr defaultRowHeight="15.75" x14ac:dyDescent="0.25"/>
  <cols>
    <col min="1" max="1" width="5.7109375" style="37" bestFit="1" customWidth="1"/>
    <col min="2" max="5" width="8.7109375" style="37" hidden="1" customWidth="1"/>
    <col min="6" max="6" width="5.7109375" style="37" bestFit="1" customWidth="1"/>
    <col min="7" max="7" width="17" style="37" customWidth="1"/>
    <col min="8" max="8" width="14.140625" style="37" customWidth="1"/>
    <col min="9" max="9" width="13.28515625" style="37" customWidth="1"/>
    <col min="10" max="10" width="12.85546875" style="37" bestFit="1" customWidth="1"/>
    <col min="11" max="11" width="14.5703125" style="37" bestFit="1" customWidth="1"/>
    <col min="12" max="12" width="7.28515625" style="37" customWidth="1"/>
    <col min="13" max="13" width="6.7109375" style="37" bestFit="1" customWidth="1"/>
    <col min="14" max="14" width="16" style="37" bestFit="1" customWidth="1"/>
    <col min="15" max="16" width="8.85546875" style="37" bestFit="1" customWidth="1"/>
    <col min="17" max="17" width="18.7109375" style="54" bestFit="1" customWidth="1"/>
    <col min="18" max="18" width="8.85546875" style="37" bestFit="1" customWidth="1"/>
    <col min="19" max="19" width="8" style="37" bestFit="1" customWidth="1"/>
    <col min="20" max="20" width="6.28515625" style="37" bestFit="1" customWidth="1"/>
    <col min="21" max="21" width="16.42578125" style="37" bestFit="1" customWidth="1"/>
    <col min="22" max="22" width="13.5703125" style="37" customWidth="1"/>
    <col min="23" max="23" width="8.85546875" style="37" customWidth="1"/>
    <col min="24" max="16384" width="9.140625" style="37"/>
  </cols>
  <sheetData>
    <row r="7" spans="1:27" ht="15" customHeight="1" x14ac:dyDescent="0.25">
      <c r="A7" s="33"/>
      <c r="B7" s="34"/>
      <c r="C7" s="34"/>
      <c r="D7" s="34"/>
      <c r="E7" s="34"/>
      <c r="F7" s="33"/>
      <c r="G7" s="60" t="s">
        <v>0</v>
      </c>
      <c r="H7" s="60"/>
      <c r="I7" s="60" t="s">
        <v>1</v>
      </c>
      <c r="J7" s="60"/>
      <c r="K7" s="60"/>
      <c r="L7" s="60"/>
      <c r="M7" s="34"/>
      <c r="N7" s="34"/>
      <c r="O7" s="34"/>
      <c r="P7" s="34"/>
      <c r="Q7" s="35"/>
      <c r="R7" s="34"/>
      <c r="S7" s="34"/>
      <c r="T7" s="34"/>
      <c r="U7" s="34"/>
      <c r="V7" s="33"/>
    </row>
    <row r="8" spans="1:27" x14ac:dyDescent="0.25">
      <c r="A8" s="33"/>
      <c r="B8" s="34"/>
      <c r="C8" s="34"/>
      <c r="D8" s="34"/>
      <c r="E8" s="34"/>
      <c r="F8" s="33"/>
      <c r="G8" s="60" t="s">
        <v>2</v>
      </c>
      <c r="H8" s="60"/>
      <c r="I8" s="61" t="s">
        <v>3</v>
      </c>
      <c r="J8" s="61"/>
      <c r="K8" s="61"/>
      <c r="L8" s="61"/>
      <c r="M8" s="38"/>
      <c r="N8" s="38"/>
      <c r="O8" s="38"/>
      <c r="P8" s="38"/>
      <c r="Q8" s="39"/>
      <c r="R8" s="40"/>
      <c r="S8" s="40"/>
      <c r="T8" s="40"/>
      <c r="U8" s="40"/>
      <c r="V8" s="40"/>
      <c r="W8" s="41"/>
      <c r="X8" s="41"/>
      <c r="Y8" s="41"/>
      <c r="Z8" s="42"/>
      <c r="AA8" s="43"/>
    </row>
    <row r="9" spans="1:27" x14ac:dyDescent="0.25">
      <c r="A9" s="33"/>
      <c r="B9" s="34"/>
      <c r="C9" s="34"/>
      <c r="D9" s="34"/>
      <c r="E9" s="34"/>
      <c r="F9" s="33"/>
      <c r="G9" s="60" t="s">
        <v>4</v>
      </c>
      <c r="H9" s="60"/>
      <c r="I9" s="61" t="s">
        <v>5</v>
      </c>
      <c r="J9" s="61"/>
      <c r="K9" s="61"/>
      <c r="L9" s="61"/>
      <c r="M9" s="34"/>
      <c r="N9" s="34"/>
      <c r="O9" s="34"/>
      <c r="P9" s="34"/>
      <c r="Q9" s="35"/>
      <c r="R9" s="34"/>
      <c r="S9" s="34"/>
      <c r="T9" s="34"/>
      <c r="U9" s="36"/>
      <c r="V9" s="33"/>
    </row>
    <row r="10" spans="1:27" x14ac:dyDescent="0.25">
      <c r="A10" s="33"/>
      <c r="B10" s="34"/>
      <c r="C10" s="34"/>
      <c r="D10" s="34"/>
      <c r="E10" s="34"/>
      <c r="F10" s="33"/>
      <c r="G10" s="61" t="s">
        <v>6</v>
      </c>
      <c r="H10" s="61"/>
      <c r="I10" s="62" t="s">
        <v>7</v>
      </c>
      <c r="J10" s="62"/>
      <c r="K10" s="62"/>
      <c r="L10" s="62"/>
      <c r="M10" s="34"/>
      <c r="N10" s="34"/>
      <c r="O10" s="34"/>
      <c r="P10" s="34"/>
      <c r="Q10" s="35"/>
      <c r="R10" s="34"/>
      <c r="S10" s="34"/>
      <c r="T10" s="34"/>
      <c r="U10" s="36"/>
      <c r="V10" s="33"/>
    </row>
    <row r="11" spans="1:27" ht="47.25" x14ac:dyDescent="0.25">
      <c r="A11" s="44" t="s">
        <v>8</v>
      </c>
      <c r="B11" s="44"/>
      <c r="C11" s="44"/>
      <c r="D11" s="44"/>
      <c r="E11" s="44"/>
      <c r="F11" s="44" t="s">
        <v>9</v>
      </c>
      <c r="G11" s="45" t="s">
        <v>10</v>
      </c>
      <c r="H11" s="44" t="s">
        <v>11</v>
      </c>
      <c r="I11" s="44" t="s">
        <v>12</v>
      </c>
      <c r="J11" s="44" t="s">
        <v>13</v>
      </c>
      <c r="K11" s="44" t="s">
        <v>14</v>
      </c>
      <c r="L11" s="44" t="s">
        <v>15</v>
      </c>
      <c r="M11" s="44" t="s">
        <v>16</v>
      </c>
      <c r="N11" s="44" t="s">
        <v>17</v>
      </c>
      <c r="O11" s="46" t="s">
        <v>17</v>
      </c>
      <c r="P11" s="44" t="s">
        <v>18</v>
      </c>
      <c r="Q11" s="47" t="s">
        <v>19</v>
      </c>
      <c r="R11" s="44" t="s">
        <v>20</v>
      </c>
      <c r="S11" s="44" t="s">
        <v>21</v>
      </c>
      <c r="T11" s="44" t="s">
        <v>22</v>
      </c>
      <c r="U11" s="44" t="s">
        <v>23</v>
      </c>
      <c r="V11" s="48" t="s">
        <v>24</v>
      </c>
    </row>
    <row r="12" spans="1:27" ht="31.5" x14ac:dyDescent="0.25">
      <c r="A12" s="34">
        <v>1</v>
      </c>
      <c r="B12" s="34"/>
      <c r="C12" s="34"/>
      <c r="D12" s="34"/>
      <c r="E12" s="34"/>
      <c r="F12" s="34" t="s">
        <v>32</v>
      </c>
      <c r="G12" s="49" t="s">
        <v>33</v>
      </c>
      <c r="H12" s="50" t="s">
        <v>34</v>
      </c>
      <c r="I12" s="50" t="s">
        <v>73</v>
      </c>
      <c r="J12" s="50" t="s">
        <v>35</v>
      </c>
      <c r="K12" s="51">
        <v>35452</v>
      </c>
      <c r="L12" s="34" t="s">
        <v>25</v>
      </c>
      <c r="M12" s="34" t="s">
        <v>26</v>
      </c>
      <c r="N12" s="34" t="s">
        <v>27</v>
      </c>
      <c r="O12" s="52" t="s">
        <v>27</v>
      </c>
      <c r="P12" s="34" t="s">
        <v>28</v>
      </c>
      <c r="Q12" s="35">
        <v>9049133</v>
      </c>
      <c r="R12" s="34">
        <v>456</v>
      </c>
      <c r="S12" s="34" t="s">
        <v>29</v>
      </c>
      <c r="T12" s="34" t="s">
        <v>30</v>
      </c>
      <c r="U12" s="49" t="s">
        <v>36</v>
      </c>
      <c r="V12" s="53"/>
    </row>
    <row r="13" spans="1:27" ht="47.25" x14ac:dyDescent="0.25">
      <c r="A13" s="34">
        <v>2</v>
      </c>
      <c r="B13" s="34"/>
      <c r="C13" s="34"/>
      <c r="D13" s="34"/>
      <c r="E13" s="34"/>
      <c r="F13" s="34" t="s">
        <v>32</v>
      </c>
      <c r="G13" s="49" t="s">
        <v>37</v>
      </c>
      <c r="H13" s="50" t="s">
        <v>38</v>
      </c>
      <c r="I13" s="50" t="s">
        <v>74</v>
      </c>
      <c r="J13" s="50" t="s">
        <v>39</v>
      </c>
      <c r="K13" s="51">
        <v>35819</v>
      </c>
      <c r="L13" s="34" t="s">
        <v>25</v>
      </c>
      <c r="M13" s="34" t="s">
        <v>26</v>
      </c>
      <c r="N13" s="34" t="s">
        <v>27</v>
      </c>
      <c r="O13" s="52" t="s">
        <v>27</v>
      </c>
      <c r="P13" s="34" t="s">
        <v>28</v>
      </c>
      <c r="Q13" s="35">
        <v>201961000112</v>
      </c>
      <c r="R13" s="34">
        <v>1017</v>
      </c>
      <c r="S13" s="34" t="s">
        <v>29</v>
      </c>
      <c r="T13" s="34" t="s">
        <v>31</v>
      </c>
      <c r="U13" s="49" t="s">
        <v>40</v>
      </c>
      <c r="V13" s="53"/>
    </row>
    <row r="15" spans="1:27" ht="16.5" thickBot="1" x14ac:dyDescent="0.3"/>
    <row r="16" spans="1:27" x14ac:dyDescent="0.25">
      <c r="G16" s="64" t="s">
        <v>41</v>
      </c>
      <c r="H16" s="65"/>
      <c r="I16" s="65"/>
      <c r="J16" s="65"/>
      <c r="K16" s="65"/>
      <c r="L16" s="66"/>
      <c r="M16" s="1"/>
      <c r="N16" s="64" t="s">
        <v>72</v>
      </c>
      <c r="O16" s="65"/>
      <c r="P16" s="65"/>
      <c r="Q16" s="65"/>
      <c r="R16" s="65"/>
      <c r="S16" s="66"/>
    </row>
    <row r="17" spans="7:19" x14ac:dyDescent="0.25">
      <c r="G17" s="2"/>
      <c r="H17" s="67" t="s">
        <v>42</v>
      </c>
      <c r="I17" s="67"/>
      <c r="J17" s="67" t="s">
        <v>43</v>
      </c>
      <c r="K17" s="67"/>
      <c r="L17" s="3"/>
      <c r="M17" s="4"/>
      <c r="N17" s="5"/>
      <c r="O17" s="63" t="s">
        <v>44</v>
      </c>
      <c r="P17" s="63"/>
      <c r="Q17" s="63" t="s">
        <v>45</v>
      </c>
      <c r="R17" s="63"/>
      <c r="S17" s="55"/>
    </row>
    <row r="18" spans="7:19" ht="31.5" x14ac:dyDescent="0.25">
      <c r="G18" s="6" t="s">
        <v>46</v>
      </c>
      <c r="H18" s="7" t="s">
        <v>47</v>
      </c>
      <c r="I18" s="7" t="s">
        <v>48</v>
      </c>
      <c r="J18" s="7" t="s">
        <v>47</v>
      </c>
      <c r="K18" s="7" t="s">
        <v>48</v>
      </c>
      <c r="L18" s="3" t="s">
        <v>49</v>
      </c>
      <c r="M18" s="4"/>
      <c r="N18" s="8" t="s">
        <v>46</v>
      </c>
      <c r="O18" s="9" t="s">
        <v>50</v>
      </c>
      <c r="P18" s="9" t="s">
        <v>51</v>
      </c>
      <c r="Q18" s="9" t="s">
        <v>50</v>
      </c>
      <c r="R18" s="9" t="s">
        <v>51</v>
      </c>
      <c r="S18" s="10" t="s">
        <v>49</v>
      </c>
    </row>
    <row r="19" spans="7:19" x14ac:dyDescent="0.25">
      <c r="G19" s="6">
        <v>120</v>
      </c>
      <c r="H19" s="7">
        <v>86</v>
      </c>
      <c r="I19" s="11">
        <v>22</v>
      </c>
      <c r="J19" s="11">
        <v>10</v>
      </c>
      <c r="K19" s="11">
        <v>2</v>
      </c>
      <c r="L19" s="3">
        <v>120</v>
      </c>
      <c r="M19" s="4"/>
      <c r="N19" s="8">
        <v>2</v>
      </c>
      <c r="O19" s="9">
        <v>0</v>
      </c>
      <c r="P19" s="12">
        <v>0</v>
      </c>
      <c r="Q19" s="12">
        <v>0</v>
      </c>
      <c r="R19" s="16">
        <v>0</v>
      </c>
      <c r="S19" s="10">
        <v>2</v>
      </c>
    </row>
    <row r="20" spans="7:19" x14ac:dyDescent="0.25">
      <c r="G20" s="14"/>
      <c r="H20" s="15"/>
      <c r="I20" s="15"/>
      <c r="J20" s="15"/>
      <c r="K20" s="15"/>
      <c r="L20" s="3"/>
      <c r="M20" s="4"/>
      <c r="N20" s="5"/>
      <c r="O20" s="16"/>
      <c r="P20" s="16"/>
      <c r="Q20" s="16"/>
      <c r="R20" s="16"/>
      <c r="S20" s="10"/>
    </row>
    <row r="21" spans="7:19" x14ac:dyDescent="0.25">
      <c r="G21" s="18" t="s">
        <v>52</v>
      </c>
      <c r="H21" s="15"/>
      <c r="I21" s="15"/>
      <c r="J21" s="19"/>
      <c r="K21" s="15"/>
      <c r="L21" s="3"/>
      <c r="M21" s="4"/>
      <c r="N21" s="20" t="s">
        <v>52</v>
      </c>
      <c r="O21" s="16"/>
      <c r="P21" s="12"/>
      <c r="Q21" s="12"/>
      <c r="R21" s="16"/>
      <c r="S21" s="10"/>
    </row>
    <row r="22" spans="7:19" x14ac:dyDescent="0.25">
      <c r="G22" s="18" t="s">
        <v>53</v>
      </c>
      <c r="H22" s="15">
        <v>15</v>
      </c>
      <c r="I22" s="15">
        <v>4</v>
      </c>
      <c r="J22" s="15">
        <v>2</v>
      </c>
      <c r="K22" s="15">
        <v>1</v>
      </c>
      <c r="L22" s="3">
        <f>SUM(H22:K22)</f>
        <v>22</v>
      </c>
      <c r="M22" s="4"/>
      <c r="N22" s="20" t="s">
        <v>53</v>
      </c>
      <c r="O22" s="16">
        <v>0</v>
      </c>
      <c r="P22" s="12">
        <v>0</v>
      </c>
      <c r="Q22" s="12">
        <v>0</v>
      </c>
      <c r="R22" s="16">
        <v>0</v>
      </c>
      <c r="S22" s="21">
        <v>0</v>
      </c>
    </row>
    <row r="23" spans="7:19" x14ac:dyDescent="0.25">
      <c r="G23" s="18" t="s">
        <v>54</v>
      </c>
      <c r="H23" s="15">
        <v>1</v>
      </c>
      <c r="I23" s="15">
        <v>0</v>
      </c>
      <c r="J23" s="15">
        <v>0</v>
      </c>
      <c r="K23" s="15">
        <v>0</v>
      </c>
      <c r="L23" s="3">
        <f>SUM(H23:K23)</f>
        <v>1</v>
      </c>
      <c r="M23" s="4"/>
      <c r="N23" s="20" t="s">
        <v>54</v>
      </c>
      <c r="O23" s="16">
        <v>0</v>
      </c>
      <c r="P23" s="12">
        <v>0</v>
      </c>
      <c r="Q23" s="12">
        <v>0</v>
      </c>
      <c r="R23" s="17">
        <v>0</v>
      </c>
      <c r="S23" s="21">
        <v>0</v>
      </c>
    </row>
    <row r="24" spans="7:19" x14ac:dyDescent="0.25">
      <c r="G24" s="18" t="s">
        <v>55</v>
      </c>
      <c r="H24" s="15">
        <v>0</v>
      </c>
      <c r="I24" s="15">
        <v>0</v>
      </c>
      <c r="J24" s="15">
        <v>0</v>
      </c>
      <c r="K24" s="15">
        <v>0</v>
      </c>
      <c r="L24" s="3">
        <f>SUM(H24:K24)</f>
        <v>0</v>
      </c>
      <c r="M24" s="4"/>
      <c r="N24" s="20" t="s">
        <v>55</v>
      </c>
      <c r="O24" s="16">
        <v>0</v>
      </c>
      <c r="P24" s="12">
        <v>0</v>
      </c>
      <c r="Q24" s="12">
        <v>0</v>
      </c>
      <c r="R24" s="17">
        <v>0</v>
      </c>
      <c r="S24" s="21">
        <v>0</v>
      </c>
    </row>
    <row r="25" spans="7:19" x14ac:dyDescent="0.25">
      <c r="G25" s="18" t="s">
        <v>56</v>
      </c>
      <c r="H25" s="15">
        <v>62</v>
      </c>
      <c r="I25" s="15">
        <v>16</v>
      </c>
      <c r="J25" s="15">
        <v>6</v>
      </c>
      <c r="K25" s="15">
        <v>1</v>
      </c>
      <c r="L25" s="3">
        <f>SUM(H25:K25)</f>
        <v>85</v>
      </c>
      <c r="M25" s="4"/>
      <c r="N25" s="20" t="s">
        <v>56</v>
      </c>
      <c r="O25" s="16">
        <v>2</v>
      </c>
      <c r="P25" s="12">
        <v>0</v>
      </c>
      <c r="Q25" s="12">
        <v>0</v>
      </c>
      <c r="R25" s="17">
        <v>0</v>
      </c>
      <c r="S25" s="21">
        <v>2</v>
      </c>
    </row>
    <row r="26" spans="7:19" x14ac:dyDescent="0.25">
      <c r="G26" s="70" t="s">
        <v>57</v>
      </c>
      <c r="H26" s="71"/>
      <c r="I26" s="71"/>
      <c r="J26" s="71"/>
      <c r="K26" s="71"/>
      <c r="L26" s="58"/>
      <c r="M26" s="4"/>
      <c r="N26" s="68" t="s">
        <v>57</v>
      </c>
      <c r="O26" s="69"/>
      <c r="P26" s="69"/>
      <c r="Q26" s="69"/>
      <c r="R26" s="69"/>
      <c r="S26" s="59"/>
    </row>
    <row r="27" spans="7:19" ht="31.5" x14ac:dyDescent="0.25">
      <c r="G27" s="18" t="s">
        <v>58</v>
      </c>
      <c r="H27" s="15">
        <v>4</v>
      </c>
      <c r="I27" s="15">
        <v>1</v>
      </c>
      <c r="J27" s="15">
        <v>1</v>
      </c>
      <c r="K27" s="15">
        <v>0</v>
      </c>
      <c r="L27" s="3">
        <f t="shared" ref="L27:L36" si="0">SUM(H27:K27)</f>
        <v>6</v>
      </c>
      <c r="M27" s="4"/>
      <c r="N27" s="20" t="s">
        <v>58</v>
      </c>
      <c r="O27" s="16">
        <v>0</v>
      </c>
      <c r="P27" s="16">
        <v>0</v>
      </c>
      <c r="Q27" s="16">
        <v>0</v>
      </c>
      <c r="R27" s="17">
        <v>0</v>
      </c>
      <c r="S27" s="21">
        <v>0</v>
      </c>
    </row>
    <row r="28" spans="7:19" x14ac:dyDescent="0.25">
      <c r="G28" s="18" t="s">
        <v>59</v>
      </c>
      <c r="H28" s="15">
        <v>4</v>
      </c>
      <c r="I28" s="15">
        <v>1</v>
      </c>
      <c r="J28" s="15">
        <v>1</v>
      </c>
      <c r="K28" s="15">
        <v>0</v>
      </c>
      <c r="L28" s="3">
        <f t="shared" si="0"/>
        <v>6</v>
      </c>
      <c r="M28" s="4"/>
      <c r="N28" s="20" t="s">
        <v>59</v>
      </c>
      <c r="O28" s="16">
        <v>0</v>
      </c>
      <c r="P28" s="16">
        <v>0</v>
      </c>
      <c r="Q28" s="16">
        <v>0</v>
      </c>
      <c r="R28" s="17">
        <v>0</v>
      </c>
      <c r="S28" s="21">
        <v>0</v>
      </c>
    </row>
    <row r="29" spans="7:19" x14ac:dyDescent="0.25">
      <c r="G29" s="18" t="s">
        <v>60</v>
      </c>
      <c r="H29" s="15">
        <v>0</v>
      </c>
      <c r="I29" s="15">
        <v>0</v>
      </c>
      <c r="J29" s="15">
        <v>0</v>
      </c>
      <c r="K29" s="15">
        <v>0</v>
      </c>
      <c r="L29" s="3">
        <f t="shared" si="0"/>
        <v>0</v>
      </c>
      <c r="M29" s="4"/>
      <c r="N29" s="20" t="s">
        <v>60</v>
      </c>
      <c r="O29" s="16">
        <v>0</v>
      </c>
      <c r="P29" s="16">
        <v>0</v>
      </c>
      <c r="Q29" s="16">
        <v>0</v>
      </c>
      <c r="R29" s="16">
        <v>0</v>
      </c>
      <c r="S29" s="21">
        <v>0</v>
      </c>
    </row>
    <row r="30" spans="7:19" x14ac:dyDescent="0.25">
      <c r="G30" s="18" t="s">
        <v>61</v>
      </c>
      <c r="H30" s="15">
        <v>0</v>
      </c>
      <c r="I30" s="15">
        <v>0</v>
      </c>
      <c r="J30" s="15">
        <v>0</v>
      </c>
      <c r="K30" s="15">
        <v>0</v>
      </c>
      <c r="L30" s="3">
        <f t="shared" si="0"/>
        <v>0</v>
      </c>
      <c r="M30" s="4"/>
      <c r="N30" s="20" t="s">
        <v>61</v>
      </c>
      <c r="O30" s="16">
        <v>0</v>
      </c>
      <c r="P30" s="16">
        <v>0</v>
      </c>
      <c r="Q30" s="16">
        <v>0</v>
      </c>
      <c r="R30" s="16">
        <v>0</v>
      </c>
      <c r="S30" s="21">
        <v>0</v>
      </c>
    </row>
    <row r="31" spans="7:19" x14ac:dyDescent="0.25">
      <c r="G31" s="18" t="s">
        <v>62</v>
      </c>
      <c r="H31" s="15">
        <v>0</v>
      </c>
      <c r="I31" s="15">
        <v>0</v>
      </c>
      <c r="J31" s="15">
        <v>0</v>
      </c>
      <c r="K31" s="15">
        <v>0</v>
      </c>
      <c r="L31" s="3">
        <f t="shared" si="0"/>
        <v>0</v>
      </c>
      <c r="M31" s="4"/>
      <c r="N31" s="20" t="s">
        <v>62</v>
      </c>
      <c r="O31" s="16">
        <v>0</v>
      </c>
      <c r="P31" s="16">
        <v>0</v>
      </c>
      <c r="Q31" s="16">
        <v>0</v>
      </c>
      <c r="R31" s="16">
        <v>0</v>
      </c>
      <c r="S31" s="21">
        <v>0</v>
      </c>
    </row>
    <row r="32" spans="7:19" x14ac:dyDescent="0.25">
      <c r="G32" s="18" t="s">
        <v>63</v>
      </c>
      <c r="H32" s="15">
        <v>0</v>
      </c>
      <c r="I32" s="15">
        <v>0</v>
      </c>
      <c r="J32" s="15">
        <v>0</v>
      </c>
      <c r="K32" s="15">
        <v>0</v>
      </c>
      <c r="L32" s="3">
        <f t="shared" si="0"/>
        <v>0</v>
      </c>
      <c r="M32" s="4"/>
      <c r="N32" s="20" t="s">
        <v>63</v>
      </c>
      <c r="O32" s="16">
        <v>0</v>
      </c>
      <c r="P32" s="16">
        <v>0</v>
      </c>
      <c r="Q32" s="16">
        <v>0</v>
      </c>
      <c r="R32" s="16">
        <v>0</v>
      </c>
      <c r="S32" s="21">
        <v>0</v>
      </c>
    </row>
    <row r="33" spans="7:19" x14ac:dyDescent="0.25">
      <c r="G33" s="18" t="s">
        <v>64</v>
      </c>
      <c r="H33" s="15">
        <v>0</v>
      </c>
      <c r="I33" s="15">
        <v>0</v>
      </c>
      <c r="J33" s="15">
        <v>0</v>
      </c>
      <c r="K33" s="15">
        <v>0</v>
      </c>
      <c r="L33" s="3">
        <f t="shared" si="0"/>
        <v>0</v>
      </c>
      <c r="M33" s="4"/>
      <c r="N33" s="20" t="s">
        <v>64</v>
      </c>
      <c r="O33" s="16">
        <v>0</v>
      </c>
      <c r="P33" s="16">
        <v>0</v>
      </c>
      <c r="Q33" s="16">
        <v>0</v>
      </c>
      <c r="R33" s="16">
        <v>0</v>
      </c>
      <c r="S33" s="21">
        <v>0</v>
      </c>
    </row>
    <row r="34" spans="7:19" x14ac:dyDescent="0.25">
      <c r="G34" s="18" t="s">
        <v>65</v>
      </c>
      <c r="H34" s="15">
        <v>0</v>
      </c>
      <c r="I34" s="15">
        <v>0</v>
      </c>
      <c r="J34" s="15">
        <v>0</v>
      </c>
      <c r="K34" s="15">
        <v>0</v>
      </c>
      <c r="L34" s="3">
        <f t="shared" si="0"/>
        <v>0</v>
      </c>
      <c r="M34" s="4"/>
      <c r="N34" s="20" t="s">
        <v>65</v>
      </c>
      <c r="O34" s="16">
        <v>0</v>
      </c>
      <c r="P34" s="16">
        <v>0</v>
      </c>
      <c r="Q34" s="16">
        <v>0</v>
      </c>
      <c r="R34" s="16">
        <v>0</v>
      </c>
      <c r="S34" s="21">
        <v>0</v>
      </c>
    </row>
    <row r="35" spans="7:19" ht="31.5" x14ac:dyDescent="0.25">
      <c r="G35" s="18" t="s">
        <v>66</v>
      </c>
      <c r="H35" s="15">
        <v>0</v>
      </c>
      <c r="I35" s="15">
        <v>0</v>
      </c>
      <c r="J35" s="15">
        <v>0</v>
      </c>
      <c r="K35" s="15">
        <v>0</v>
      </c>
      <c r="L35" s="3">
        <f t="shared" si="0"/>
        <v>0</v>
      </c>
      <c r="M35" s="4"/>
      <c r="N35" s="20" t="s">
        <v>66</v>
      </c>
      <c r="O35" s="16">
        <v>0</v>
      </c>
      <c r="P35" s="16">
        <v>0</v>
      </c>
      <c r="Q35" s="16">
        <v>0</v>
      </c>
      <c r="R35" s="16">
        <v>0</v>
      </c>
      <c r="S35" s="21">
        <v>0</v>
      </c>
    </row>
    <row r="36" spans="7:19" ht="16.5" thickBot="1" x14ac:dyDescent="0.3">
      <c r="G36" s="22" t="s">
        <v>67</v>
      </c>
      <c r="H36" s="23">
        <f>SUM(H27:H35)</f>
        <v>8</v>
      </c>
      <c r="I36" s="23">
        <f>SUM(I27:I35)</f>
        <v>2</v>
      </c>
      <c r="J36" s="23">
        <f>SUM(J27:J35)</f>
        <v>2</v>
      </c>
      <c r="K36" s="23">
        <f>SUM(K27:K35)</f>
        <v>0</v>
      </c>
      <c r="L36" s="24">
        <f t="shared" si="0"/>
        <v>12</v>
      </c>
      <c r="M36" s="4"/>
      <c r="N36" s="25" t="s">
        <v>67</v>
      </c>
      <c r="O36" s="56">
        <v>2</v>
      </c>
      <c r="P36" s="56">
        <v>0</v>
      </c>
      <c r="Q36" s="56">
        <v>0</v>
      </c>
      <c r="R36" s="56">
        <v>0</v>
      </c>
      <c r="S36" s="57">
        <v>2</v>
      </c>
    </row>
    <row r="37" spans="7:19" x14ac:dyDescent="0.25">
      <c r="G37" s="28"/>
      <c r="H37" s="29"/>
      <c r="I37" s="29"/>
      <c r="J37" s="29"/>
      <c r="K37" s="29"/>
      <c r="L37" s="30"/>
      <c r="M37" s="4"/>
      <c r="N37" s="31"/>
      <c r="O37" s="13"/>
      <c r="P37" s="13"/>
      <c r="Q37" s="13"/>
      <c r="R37" s="13"/>
      <c r="S37" s="32"/>
    </row>
    <row r="38" spans="7:19" x14ac:dyDescent="0.25">
      <c r="G38" s="26"/>
      <c r="H38" s="26"/>
      <c r="I38" s="26"/>
      <c r="J38" s="26"/>
      <c r="K38" s="26"/>
      <c r="L38" s="27"/>
      <c r="M38" s="26"/>
      <c r="N38" s="26"/>
      <c r="O38" s="26"/>
      <c r="P38" s="26"/>
      <c r="Q38" s="26"/>
      <c r="R38" s="26"/>
      <c r="S38" s="26"/>
    </row>
    <row r="39" spans="7:19" x14ac:dyDescent="0.25">
      <c r="G39" s="26"/>
      <c r="H39" s="26"/>
      <c r="I39" s="26"/>
      <c r="J39" s="26"/>
      <c r="K39" s="26"/>
      <c r="L39" s="27"/>
      <c r="M39" s="26"/>
      <c r="N39" s="26"/>
      <c r="O39" s="26"/>
      <c r="P39" s="26"/>
      <c r="Q39" s="26"/>
      <c r="R39" s="26"/>
      <c r="S39" s="26"/>
    </row>
    <row r="40" spans="7:19" x14ac:dyDescent="0.25">
      <c r="G40" s="26"/>
      <c r="H40" s="26"/>
      <c r="I40" s="26"/>
      <c r="J40" s="26"/>
      <c r="K40" s="26"/>
      <c r="L40" s="27"/>
      <c r="M40" s="26"/>
      <c r="N40" s="26"/>
      <c r="O40" s="26"/>
      <c r="P40" s="26"/>
      <c r="Q40" s="26"/>
      <c r="R40" s="26"/>
      <c r="S40" s="26"/>
    </row>
    <row r="41" spans="7:19" x14ac:dyDescent="0.25">
      <c r="G41" s="27" t="s">
        <v>68</v>
      </c>
      <c r="H41" s="26"/>
      <c r="I41" s="26"/>
      <c r="J41" s="26"/>
      <c r="K41" s="26"/>
      <c r="L41" s="27"/>
      <c r="M41" s="26"/>
      <c r="N41" s="26"/>
      <c r="O41" s="26"/>
      <c r="P41" s="26"/>
      <c r="Q41" s="26"/>
      <c r="R41" s="26"/>
      <c r="S41" s="26"/>
    </row>
    <row r="42" spans="7:19" x14ac:dyDescent="0.25">
      <c r="G42" s="27" t="s">
        <v>69</v>
      </c>
      <c r="H42" s="27" t="s">
        <v>70</v>
      </c>
      <c r="I42" s="26"/>
      <c r="J42" s="26"/>
      <c r="K42" s="26"/>
      <c r="L42" s="27"/>
      <c r="M42" s="26"/>
      <c r="N42" s="26"/>
      <c r="O42" s="26"/>
      <c r="P42" s="26"/>
      <c r="Q42" s="26"/>
      <c r="R42" s="26"/>
      <c r="S42" s="26"/>
    </row>
    <row r="43" spans="7:19" x14ac:dyDescent="0.25">
      <c r="G43" s="27" t="s">
        <v>71</v>
      </c>
      <c r="H43" s="26"/>
      <c r="I43" s="26"/>
      <c r="J43" s="26"/>
      <c r="K43" s="26"/>
      <c r="L43" s="27"/>
      <c r="M43" s="26"/>
      <c r="N43" s="26"/>
      <c r="O43" s="26"/>
      <c r="P43" s="26"/>
      <c r="Q43" s="26"/>
      <c r="R43" s="26"/>
      <c r="S43" s="26"/>
    </row>
  </sheetData>
  <mergeCells count="16">
    <mergeCell ref="N26:R26"/>
    <mergeCell ref="G26:K26"/>
    <mergeCell ref="O17:P17"/>
    <mergeCell ref="Q17:R17"/>
    <mergeCell ref="G16:L16"/>
    <mergeCell ref="H17:I17"/>
    <mergeCell ref="J17:K17"/>
    <mergeCell ref="N16:S16"/>
    <mergeCell ref="G7:H7"/>
    <mergeCell ref="G8:H8"/>
    <mergeCell ref="G9:H9"/>
    <mergeCell ref="G10:H10"/>
    <mergeCell ref="I7:L7"/>
    <mergeCell ref="I8:L8"/>
    <mergeCell ref="I9:L9"/>
    <mergeCell ref="I10:L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MBA_2S_2020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tias</dc:creator>
  <cp:lastModifiedBy>Tias Councelling</cp:lastModifiedBy>
  <cp:lastPrinted>2023-12-11T04:49:03Z</cp:lastPrinted>
  <dcterms:created xsi:type="dcterms:W3CDTF">2023-12-11T04:07:53Z</dcterms:created>
  <dcterms:modified xsi:type="dcterms:W3CDTF">2025-01-20T09:58:21Z</dcterms:modified>
</cp:coreProperties>
</file>